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0730" windowHeight="11760" tabRatio="909" activeTab="3"/>
  </bookViews>
  <sheets>
    <sheet name="Neue Daten" sheetId="1" r:id="rId1"/>
    <sheet name="Pachtvertrag DIN A4" sheetId="7" r:id="rId2"/>
    <sheet name="Pachtvertrag Seite 1 DIN A4" sheetId="8" r:id="rId3"/>
    <sheet name="Datenmeldung" sheetId="3" r:id="rId4"/>
    <sheet name="Übergabeprotokoll" sheetId="4" r:id="rId5"/>
    <sheet name="Anerkennung der Mitgliedschaft" sheetId="5" r:id="rId6"/>
    <sheet name="Datenschutzerklärung" sheetId="6" r:id="rId7"/>
  </sheets>
  <externalReferences>
    <externalReference r:id="rId8"/>
  </externalReferenc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5" l="1"/>
  <c r="B20" i="8"/>
  <c r="C30" i="8"/>
  <c r="D40" i="8"/>
  <c r="D39" i="8"/>
  <c r="B39" i="8"/>
  <c r="E37" i="8"/>
  <c r="B37" i="8"/>
  <c r="B16" i="8"/>
  <c r="B14" i="8"/>
  <c r="B18" i="8"/>
  <c r="D12" i="8"/>
  <c r="B12" i="8"/>
  <c r="B35" i="7"/>
  <c r="B20" i="7"/>
  <c r="E18" i="7"/>
  <c r="C18" i="7"/>
  <c r="B12" i="7"/>
  <c r="E10" i="7"/>
  <c r="B10" i="7"/>
  <c r="D8" i="7"/>
  <c r="B8" i="7"/>
  <c r="G14" i="4" l="1"/>
  <c r="G13" i="4"/>
  <c r="J22" i="3" l="1"/>
  <c r="I5" i="3" l="1"/>
  <c r="B54" i="6" l="1"/>
  <c r="C47" i="6"/>
  <c r="G39" i="6"/>
  <c r="C45" i="6"/>
  <c r="C43" i="6"/>
  <c r="C41" i="6"/>
  <c r="E39" i="6"/>
  <c r="C39" i="6"/>
  <c r="H37" i="6"/>
  <c r="B37" i="6"/>
  <c r="C1" i="6"/>
  <c r="D3" i="6"/>
  <c r="C37" i="5"/>
  <c r="B11" i="5"/>
  <c r="D8" i="5"/>
  <c r="B8" i="5"/>
  <c r="D5" i="5"/>
  <c r="B5" i="5"/>
  <c r="H40" i="4"/>
  <c r="G17" i="4"/>
  <c r="G16" i="4"/>
  <c r="G15" i="4"/>
  <c r="B17" i="4"/>
  <c r="B16" i="4"/>
  <c r="B15" i="4"/>
  <c r="B14" i="4"/>
  <c r="B13" i="4"/>
  <c r="G10" i="4"/>
  <c r="B10" i="4"/>
  <c r="F8" i="4"/>
  <c r="B8" i="4"/>
  <c r="B6" i="4"/>
  <c r="J4" i="4"/>
  <c r="G18" i="3"/>
  <c r="A18" i="3"/>
  <c r="G17" i="3"/>
  <c r="A17" i="3"/>
  <c r="G16" i="3"/>
  <c r="A16" i="3"/>
  <c r="G15" i="3"/>
  <c r="A15" i="3"/>
  <c r="G14" i="3"/>
  <c r="A14" i="3"/>
  <c r="I11" i="3"/>
  <c r="A9" i="3"/>
  <c r="B40" i="4"/>
  <c r="H28" i="4"/>
  <c r="H30" i="4" s="1"/>
  <c r="H31" i="4" s="1"/>
  <c r="J25" i="3"/>
  <c r="J24" i="3"/>
  <c r="J23" i="3"/>
  <c r="J27" i="3" l="1"/>
  <c r="J31" i="3" s="1"/>
</calcChain>
</file>

<file path=xl/sharedStrings.xml><?xml version="1.0" encoding="utf-8"?>
<sst xmlns="http://schemas.openxmlformats.org/spreadsheetml/2006/main" count="213" uniqueCount="167">
  <si>
    <t>Verein:</t>
  </si>
  <si>
    <t>Name:</t>
  </si>
  <si>
    <t>Straße / Haus Nr.</t>
  </si>
  <si>
    <t>PLZ / Ort</t>
  </si>
  <si>
    <t>Gartennummer</t>
  </si>
  <si>
    <t>Gartengröße</t>
  </si>
  <si>
    <t>Übergabedatum</t>
  </si>
  <si>
    <t>Neue/r Pächter/in:</t>
  </si>
  <si>
    <t>Vorname:</t>
  </si>
  <si>
    <t>Straße, Haus-Nr.</t>
  </si>
  <si>
    <t>PLZ / Wohnort:</t>
  </si>
  <si>
    <t>Telefon:</t>
  </si>
  <si>
    <t>Bisheriger Pächter/in:</t>
  </si>
  <si>
    <t>Vorname.:</t>
  </si>
  <si>
    <t>Straße, Haus Nr.:</t>
  </si>
  <si>
    <t>PLZ/ Wohnort:</t>
  </si>
  <si>
    <t>Pachtvertrag</t>
  </si>
  <si>
    <t>zwischen dem Kreisverband Remscheid der Kleingärtner e.V.</t>
  </si>
  <si>
    <t>für die Mitglieder der Kleingärtnervereine im Kreisverband Remscheid der Kleingärtner e.V.</t>
  </si>
  <si>
    <t xml:space="preserve">nachstehend Verpächter genannt, </t>
  </si>
  <si>
    <t>und</t>
  </si>
  <si>
    <t>Zwischen dem</t>
  </si>
  <si>
    <t>Kreisverband Remscheid der Kleingärtner e.V.</t>
  </si>
  <si>
    <t xml:space="preserve">Name, Vorname: </t>
  </si>
  <si>
    <t>Tel.:</t>
  </si>
  <si>
    <t>Der Verpächter verpachtet dem/der PächterIn einen Kleingarten zur ausschließlichen</t>
  </si>
  <si>
    <t>kleingärtnerischen Nutzung nach Maßgabe des Generalpachtvertrages der</t>
  </si>
  <si>
    <t>Stadt Remscheid.</t>
  </si>
  <si>
    <t>Pachtgegenstand:</t>
  </si>
  <si>
    <t>Parzellen-Nr.:</t>
  </si>
  <si>
    <t>KGV / Anlage:</t>
  </si>
  <si>
    <t>des Kleingärtnervereins</t>
  </si>
  <si>
    <t>Dieser Pachtvertrag sowie die dazugehörige Bauordnung und Kleingartenordnung</t>
  </si>
  <si>
    <t>Remscheid, den</t>
  </si>
  <si>
    <t>Kleingarten Nr.:</t>
  </si>
  <si>
    <t>Lage:</t>
  </si>
  <si>
    <t>Emilienstr. 66 b,  42853 Remscheid,  Tel: 02191/24129</t>
  </si>
  <si>
    <t xml:space="preserve">Remscheid, </t>
  </si>
  <si>
    <t>Datenmeldung des Kleingärtnervereins:</t>
  </si>
  <si>
    <t>Parz.Nr.:</t>
  </si>
  <si>
    <t>Ausscheiden*</t>
  </si>
  <si>
    <t>Ändern*</t>
  </si>
  <si>
    <t>Neuzugang*</t>
  </si>
  <si>
    <t>Wechsel*</t>
  </si>
  <si>
    <t>Name</t>
  </si>
  <si>
    <t>Vorname</t>
  </si>
  <si>
    <t>Straße Hausnr.</t>
  </si>
  <si>
    <t>Telefon/ Handy</t>
  </si>
  <si>
    <t>Angaben zur Kollektiv - Versicherung</t>
  </si>
  <si>
    <t xml:space="preserve">Anzahl </t>
  </si>
  <si>
    <t>Grundbetrag €</t>
  </si>
  <si>
    <t>Betrag €</t>
  </si>
  <si>
    <t>Lauben- Grundversicherung = € 35,00</t>
  </si>
  <si>
    <t>=</t>
  </si>
  <si>
    <t>Laubenkörper höher je € 500,00 = € 1,00</t>
  </si>
  <si>
    <t>Lauben-Inhalt höher je € 500,00 = € 4,00</t>
  </si>
  <si>
    <t>Solaranlagen je € 200,00 = € 10,00</t>
  </si>
  <si>
    <t>Zwischensumme:</t>
  </si>
  <si>
    <t>Unfall- Versicherung</t>
  </si>
  <si>
    <t>Endsumme:</t>
  </si>
  <si>
    <t>*  zutreffendes bitte ankreuzen</t>
  </si>
  <si>
    <t>bitte gut leserlich in Blockschrift ausfüllen</t>
  </si>
  <si>
    <t>Unterschrift Pächter/in</t>
  </si>
  <si>
    <t>Unterschrift Vorstand</t>
  </si>
  <si>
    <t>Übergabeprotokoll zur Wertermittlung</t>
  </si>
  <si>
    <t>Datum:</t>
  </si>
  <si>
    <t>Anlage:</t>
  </si>
  <si>
    <t>Größe:</t>
  </si>
  <si>
    <t>m²</t>
  </si>
  <si>
    <t>Straße:</t>
  </si>
  <si>
    <r>
      <t>PLZ</t>
    </r>
    <r>
      <rPr>
        <sz val="12"/>
        <rFont val="Arial"/>
        <family val="2"/>
      </rPr>
      <t>/ Ort:</t>
    </r>
  </si>
  <si>
    <t>Entschädigung:</t>
  </si>
  <si>
    <t>€ur</t>
  </si>
  <si>
    <t>Kosten:</t>
  </si>
  <si>
    <t>Abzug für den Abbruch und Beseitigung nicht genehmigter oder nicht</t>
  </si>
  <si>
    <t>Summe der Kosten:</t>
  </si>
  <si>
    <t>Ausgleich für Übernahme Inventar</t>
  </si>
  <si>
    <t>Jegliches bewegliches Inventar und alle per Genehmigungsantrag als nicht entschädigungsfähig bezeichneten Gegenstände und Einrichtungen sind nicht Gegenstand der Wertermittlung und wurden nicht bewertet. Wenn hierfür keine private Einigung der finanziellen Abfindung erzielt wird, hat der ausscheidende Pächter das Wegnahmerecht und dann die Pflicht, den Urzustand wieder herzustellen.</t>
  </si>
  <si>
    <t>Ort:</t>
  </si>
  <si>
    <t>Verein</t>
  </si>
  <si>
    <t>Die Angaben in der Wertermittlung habe</t>
  </si>
  <si>
    <t>ich durchgelesen und überprüft.</t>
  </si>
  <si>
    <t>Verteiler:</t>
  </si>
  <si>
    <r>
      <t>Kreisverband</t>
    </r>
    <r>
      <rPr>
        <sz val="11"/>
        <color theme="1"/>
        <rFont val="Calibri"/>
        <family val="2"/>
        <scheme val="minor"/>
      </rPr>
      <t xml:space="preserve"> (  )</t>
    </r>
  </si>
  <si>
    <t>Diese Seite wird vom Verein ausgefüllt !</t>
  </si>
  <si>
    <t>Anerkennung der Mitgliedschaft</t>
  </si>
  <si>
    <t xml:space="preserve">Mit der Unterschriftsleistung durch </t>
  </si>
  <si>
    <t>Nachname</t>
  </si>
  <si>
    <t>Straße Haus Nr.:</t>
  </si>
  <si>
    <t>PLZ Wohnort</t>
  </si>
  <si>
    <t>Telefon/Handy</t>
  </si>
  <si>
    <t>und der Gegenzeichnung durch ein Vorstandsmitglied des KGV</t>
  </si>
  <si>
    <t>Ich bestätige, dass das Mitgliedbuch mit dem nachstehendem Inhalt:</t>
  </si>
  <si>
    <t>sowie die Seite 3 (diese Seite) "Anerkennung der Mitgliedschaft" erhalten zu haben und erkenne es in allen Bereichen als Bedingung für meine Mitgliedschaft an.</t>
  </si>
  <si>
    <t>Unterschrift Mitglied</t>
  </si>
  <si>
    <t>Verein   (    )</t>
  </si>
  <si>
    <t>Mitglied   (    )</t>
  </si>
  <si>
    <t xml:space="preserve">Datenschutz im KGV </t>
  </si>
  <si>
    <t>nach Anforderungen der EU – DSGVO</t>
  </si>
  <si>
    <t xml:space="preserve">  Wir, der Kleingärtnerverein </t>
  </si>
  <si>
    <t>Daten des Pächters/Mitgliedes</t>
  </si>
  <si>
    <t>Parzelle:</t>
  </si>
  <si>
    <t>Vorname, Name:</t>
  </si>
  <si>
    <t>*Geb. Dat.:</t>
  </si>
  <si>
    <t>PLZ, Stadt:</t>
  </si>
  <si>
    <t>Tel./Mobil:</t>
  </si>
  <si>
    <t>*E - Mail</t>
  </si>
  <si>
    <t>Die mit * gekennzeichneten Felder sind freiwillige Angaben!</t>
  </si>
  <si>
    <t>Ich erkläre mich mit der Verarbeitung der Daten einverstanden.</t>
  </si>
  <si>
    <t>Remscheid,</t>
  </si>
  <si>
    <t>Größe in qm ca.:</t>
  </si>
  <si>
    <t>* E Mail Adresse</t>
  </si>
  <si>
    <t>* Geb. Datum</t>
  </si>
  <si>
    <t>* Die Angabe dieser Daten ist freiwillig</t>
  </si>
  <si>
    <t>Verteiler:                  Kreisverband  (    )        Pächter/in  (    )       Verein  (    )</t>
  </si>
  <si>
    <t>Bisherige/r Pächter/in:</t>
  </si>
  <si>
    <t>Übergebende/r</t>
  </si>
  <si>
    <t>Übernehmende/r</t>
  </si>
  <si>
    <t>Zwischensumme der Niederschrift</t>
  </si>
  <si>
    <t>Abzug für Rekultivierungsarbeiten</t>
  </si>
  <si>
    <t>Abzug für Aufw.zur Behebung von Pflegerückstände und Baumängel</t>
  </si>
  <si>
    <t>erhaltenswerter Anlagen</t>
  </si>
  <si>
    <t>Abzug für unzulässige oder abgängige Pflanzen</t>
  </si>
  <si>
    <t>Verbleibende Entschädigungssumme</t>
  </si>
  <si>
    <t>geeinigte Entschädigungssumme mit dem neuen Pächter</t>
  </si>
  <si>
    <t>Stempel/Unterschrift des Vereinsbeauftragten (Vorstandsmitglied)</t>
  </si>
  <si>
    <t>Pächter/in (  )</t>
  </si>
  <si>
    <t>Verein (  )</t>
  </si>
  <si>
    <t>Kreisverband (  )</t>
  </si>
  <si>
    <t>3 mal drucken</t>
  </si>
  <si>
    <t>max.1</t>
  </si>
  <si>
    <r>
      <t>Die Entschädigungssumme wird von einem Vorstandsmitglied entgegengenommen und nach Verrechnung evtl. Forderungen des Vereins an den ausgeschiedenen Pächter/in weitergereicht.</t>
    </r>
    <r>
      <rPr>
        <b/>
        <sz val="10"/>
        <rFont val="Arial"/>
        <family val="2"/>
      </rPr>
      <t>Eine direkte Geldübergabe zwischen  Pächtern wird nicht akzeptiert.</t>
    </r>
  </si>
  <si>
    <t>Ich verpflichte mich, Änderungen von Daten dem Vereinsvorstand unverzüglich mitzuteilen.</t>
  </si>
  <si>
    <t>in der Fassung vom 28.09.2023</t>
  </si>
  <si>
    <t xml:space="preserve">dem Vereinsmitglied, nachstehend Pächter*in genannt, </t>
  </si>
  <si>
    <t>( Vereinsstempel)</t>
  </si>
  <si>
    <t>ist die Mitgliedschaft wirksam. Die durch die Mitgliederversammlung des Vereins festgesetzte Aufnahmegebühr wurde gezahlt.</t>
  </si>
  <si>
    <t>Unterschrift Vorstandmitglied</t>
  </si>
  <si>
    <t xml:space="preserve">      1. Vorwort</t>
  </si>
  <si>
    <t xml:space="preserve">      2. Satzung</t>
  </si>
  <si>
    <t xml:space="preserve">      3. Versammlungsordnung</t>
  </si>
  <si>
    <t xml:space="preserve">      4. Kassenordnung</t>
  </si>
  <si>
    <t>wird der nachstehende Pachtvertrag geschlossen.</t>
  </si>
  <si>
    <t>3x drucken</t>
  </si>
  <si>
    <t xml:space="preserve">Der Pächter erklärt, dass es bisher weder aus einem Kleingärtnerverein ausgeschlossen wurde, noch seinen Garten oder die Mitgliedschaft in einem Kleingärtnerverein aufgrund einer Kündigung wegen Pächterpflichtverletzung oder Zahlungsverzuges verloren hat. </t>
  </si>
  <si>
    <t>wurden am heutigen Tage dem/der PächterIn im Auftrag des Kreisverbandes Remscheid</t>
  </si>
  <si>
    <t>der Kleingärtner e.V. ausgehändigt.</t>
  </si>
  <si>
    <t>Unterschrift Pächter*in</t>
  </si>
  <si>
    <t xml:space="preserve">Der/Die PächterIn bestätigt, den Pachtvertrag sowie die damit verbundenen Bauordnung </t>
  </si>
  <si>
    <t>und Kleingartenordnung vollinhaltlich anzuerkennen.</t>
  </si>
  <si>
    <t>2x drucken</t>
  </si>
  <si>
    <t>und dem Vereinsmitglied (im Folgenden Pächter genannt)</t>
  </si>
  <si>
    <t>Telefon/Mobil:</t>
  </si>
  <si>
    <t>E-Mail</t>
  </si>
  <si>
    <t>Seite 1</t>
  </si>
  <si>
    <r>
      <t xml:space="preserve">1. </t>
    </r>
    <r>
      <rPr>
        <b/>
        <sz val="11"/>
        <rFont val="Calibri"/>
        <family val="2"/>
        <scheme val="minor"/>
      </rPr>
      <t>Pachtgegenstand</t>
    </r>
  </si>
  <si>
    <t>__________________________________________________________________</t>
  </si>
  <si>
    <t>_____________________________</t>
  </si>
  <si>
    <r>
      <t xml:space="preserve">Kreisverband Remscheid der Kleingärtner e.V.       </t>
    </r>
    <r>
      <rPr>
        <sz val="11"/>
        <rFont val="Calibri"/>
        <family val="2"/>
        <scheme val="minor"/>
      </rPr>
      <t>(im Folgenden Verpächter genannt)</t>
    </r>
  </si>
  <si>
    <t>Der Verpächter überlässt dem Pächter</t>
  </si>
  <si>
    <r>
      <t>Übernehmende/r</t>
    </r>
    <r>
      <rPr>
        <sz val="11"/>
        <color theme="1"/>
        <rFont val="Calibri"/>
        <family val="2"/>
        <scheme val="minor"/>
      </rPr>
      <t xml:space="preserve"> (  )</t>
    </r>
  </si>
  <si>
    <t>Übergebende/r (  )</t>
  </si>
  <si>
    <t>4 mal drucken!</t>
  </si>
  <si>
    <t xml:space="preserve">      6. Gartenanlagenordnung</t>
  </si>
  <si>
    <t xml:space="preserve">      5. Schlichtungsordnung</t>
  </si>
  <si>
    <t xml:space="preserve">      7. Datenschutzerklärung nach DSGVO</t>
  </si>
  <si>
    <t>Verteiler:       Pächter/in  (    )       Verein  (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</si>
</sst>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dd&quot;, &quot;mmmm\ dd&quot;, &quot;yyyy"/>
    <numFmt numFmtId="165" formatCode="#,##0.00\ &quot;€&quot;"/>
    <numFmt numFmtId="166" formatCode="#,##0.00\ _€"/>
    <numFmt numFmtId="167" formatCode="#,##0.00&quot; €&quot;"/>
  </numFmts>
  <fonts count="50" x14ac:knownFonts="1">
    <font>
      <sz val="11"/>
      <color theme="1"/>
      <name val="Calibri"/>
      <family val="2"/>
      <scheme val="minor"/>
    </font>
    <font>
      <b/>
      <sz val="11"/>
      <color theme="1"/>
      <name val="Calibri"/>
      <family val="2"/>
      <scheme val="minor"/>
    </font>
    <font>
      <b/>
      <u/>
      <sz val="12"/>
      <name val="Arial"/>
      <family val="2"/>
    </font>
    <font>
      <sz val="12"/>
      <name val="Arial"/>
      <family val="2"/>
    </font>
    <font>
      <sz val="12"/>
      <name val="Arial Narrow"/>
      <family val="2"/>
    </font>
    <font>
      <sz val="10"/>
      <name val="Arial Narrow"/>
      <family val="2"/>
    </font>
    <font>
      <b/>
      <sz val="10"/>
      <name val="Arial"/>
      <family val="2"/>
    </font>
    <font>
      <b/>
      <u/>
      <sz val="12"/>
      <name val="Arial Narrow"/>
      <family val="2"/>
    </font>
    <font>
      <sz val="18"/>
      <name val="Arial"/>
      <family val="2"/>
    </font>
    <font>
      <sz val="14"/>
      <name val="Arial"/>
      <family val="2"/>
    </font>
    <font>
      <b/>
      <u/>
      <sz val="16"/>
      <name val="Arial"/>
      <family val="2"/>
    </font>
    <font>
      <u/>
      <sz val="10"/>
      <name val="Arial"/>
      <family val="2"/>
    </font>
    <font>
      <i/>
      <sz val="14"/>
      <name val="Arial"/>
      <family val="2"/>
    </font>
    <font>
      <i/>
      <sz val="10"/>
      <name val="Arial"/>
      <family val="2"/>
    </font>
    <font>
      <u/>
      <sz val="14"/>
      <name val="Arial"/>
      <family val="2"/>
    </font>
    <font>
      <sz val="8"/>
      <name val="Arial"/>
      <family val="2"/>
    </font>
    <font>
      <b/>
      <sz val="14"/>
      <name val="Arial"/>
      <family val="2"/>
    </font>
    <font>
      <b/>
      <u/>
      <sz val="14"/>
      <name val="Arial"/>
      <family val="2"/>
    </font>
    <font>
      <b/>
      <u/>
      <sz val="10"/>
      <name val="Arial"/>
      <family val="2"/>
    </font>
    <font>
      <b/>
      <sz val="12"/>
      <name val="Arial"/>
      <family val="2"/>
    </font>
    <font>
      <sz val="7"/>
      <name val="Arial"/>
      <family val="2"/>
    </font>
    <font>
      <b/>
      <u/>
      <sz val="11"/>
      <color theme="1"/>
      <name val="Calibri"/>
      <family val="2"/>
      <scheme val="minor"/>
    </font>
    <font>
      <sz val="11"/>
      <color theme="1"/>
      <name val="Arial"/>
      <family val="2"/>
    </font>
    <font>
      <sz val="12"/>
      <color theme="1"/>
      <name val="Arial"/>
      <family val="2"/>
    </font>
    <font>
      <u/>
      <sz val="11"/>
      <color theme="10"/>
      <name val="Calibri"/>
      <family val="2"/>
      <scheme val="minor"/>
    </font>
    <font>
      <b/>
      <i/>
      <u val="double"/>
      <sz val="11"/>
      <color rgb="FFFF0000"/>
      <name val="Arial"/>
      <family val="2"/>
    </font>
    <font>
      <b/>
      <i/>
      <u val="double"/>
      <sz val="11"/>
      <color rgb="FFFF0000"/>
      <name val="Calibri"/>
      <family val="2"/>
      <scheme val="minor"/>
    </font>
    <font>
      <b/>
      <sz val="12"/>
      <color theme="1"/>
      <name val="Calibri"/>
      <family val="2"/>
      <scheme val="minor"/>
    </font>
    <font>
      <b/>
      <sz val="11"/>
      <color theme="3" tint="-0.249977111117893"/>
      <name val="Calibri"/>
      <family val="2"/>
      <scheme val="minor"/>
    </font>
    <font>
      <u/>
      <sz val="11"/>
      <color theme="1"/>
      <name val="Calibri"/>
      <family val="2"/>
      <scheme val="minor"/>
    </font>
    <font>
      <b/>
      <u/>
      <sz val="11"/>
      <color rgb="FFFF0000"/>
      <name val="Arial"/>
      <family val="2"/>
    </font>
    <font>
      <sz val="10"/>
      <name val="Arial"/>
      <family val="2"/>
    </font>
    <font>
      <sz val="9"/>
      <name val="Arial"/>
      <family val="2"/>
    </font>
    <font>
      <b/>
      <i/>
      <u/>
      <sz val="8"/>
      <color rgb="FFFF0000"/>
      <name val="Calibri"/>
      <family val="2"/>
      <scheme val="minor"/>
    </font>
    <font>
      <sz val="11"/>
      <color rgb="FFFF0000"/>
      <name val="Calibri"/>
      <family val="2"/>
      <scheme val="minor"/>
    </font>
    <font>
      <sz val="12"/>
      <color theme="1"/>
      <name val="Calibri"/>
      <family val="2"/>
      <scheme val="minor"/>
    </font>
    <font>
      <i/>
      <sz val="12"/>
      <name val="Arial Narrow"/>
      <family val="2"/>
    </font>
    <font>
      <i/>
      <sz val="12"/>
      <color theme="1"/>
      <name val="Calibri"/>
      <family val="2"/>
      <scheme val="minor"/>
    </font>
    <font>
      <sz val="12"/>
      <name val="Calibri"/>
      <family val="2"/>
      <scheme val="minor"/>
    </font>
    <font>
      <b/>
      <sz val="14"/>
      <name val="Calibri"/>
      <family val="2"/>
      <scheme val="minor"/>
    </font>
    <font>
      <b/>
      <sz val="12"/>
      <name val="Calibri"/>
      <family val="2"/>
      <scheme val="minor"/>
    </font>
    <font>
      <sz val="10"/>
      <name val="Calibri"/>
      <family val="2"/>
      <scheme val="minor"/>
    </font>
    <font>
      <sz val="10"/>
      <color rgb="FFFF0000"/>
      <name val="Calibri"/>
      <family val="2"/>
      <scheme val="minor"/>
    </font>
    <font>
      <sz val="11"/>
      <name val="Calibri"/>
      <family val="2"/>
      <scheme val="minor"/>
    </font>
    <font>
      <b/>
      <sz val="11"/>
      <name val="Calibri"/>
      <family val="2"/>
      <scheme val="minor"/>
    </font>
    <font>
      <i/>
      <sz val="11"/>
      <name val="Calibri"/>
      <family val="2"/>
      <scheme val="minor"/>
    </font>
    <font>
      <b/>
      <sz val="24"/>
      <name val="Calibri"/>
      <family val="2"/>
      <scheme val="minor"/>
    </font>
    <font>
      <u/>
      <sz val="11"/>
      <name val="Calibri"/>
      <family val="2"/>
      <scheme val="minor"/>
    </font>
    <font>
      <sz val="11"/>
      <color theme="0" tint="-4.9989318521683403E-2"/>
      <name val="Calibri"/>
      <family val="2"/>
      <scheme val="minor"/>
    </font>
    <font>
      <b/>
      <sz val="11"/>
      <color indexed="18"/>
      <name val="Calibri"/>
      <family val="2"/>
      <scheme val="minor"/>
    </font>
  </fonts>
  <fills count="10">
    <fill>
      <patternFill patternType="none"/>
    </fill>
    <fill>
      <patternFill patternType="gray125"/>
    </fill>
    <fill>
      <patternFill patternType="solid">
        <fgColor indexed="22"/>
        <bgColor indexed="31"/>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14996795556505021"/>
        <bgColor indexed="64"/>
      </patternFill>
    </fill>
    <fill>
      <patternFill patternType="solid">
        <fgColor theme="0" tint="-0.14996795556505021"/>
        <bgColor indexed="31"/>
      </patternFill>
    </fill>
  </fills>
  <borders count="37">
    <border>
      <left/>
      <right/>
      <top/>
      <bottom/>
      <diagonal/>
    </border>
    <border>
      <left/>
      <right/>
      <top/>
      <bottom style="thin">
        <color indexed="8"/>
      </bottom>
      <diagonal/>
    </border>
    <border>
      <left/>
      <right/>
      <top style="thin">
        <color indexed="8"/>
      </top>
      <bottom style="thin">
        <color indexed="8"/>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8"/>
      </bottom>
      <diagonal/>
    </border>
    <border>
      <left style="medium">
        <color indexed="8"/>
      </left>
      <right style="medium">
        <color indexed="8"/>
      </right>
      <top style="medium">
        <color indexed="8"/>
      </top>
      <bottom style="medium">
        <color indexed="8"/>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hair">
        <color indexed="8"/>
      </bottom>
      <diagonal/>
    </border>
    <border>
      <left/>
      <right/>
      <top/>
      <bottom style="double">
        <color indexed="8"/>
      </bottom>
      <diagonal/>
    </border>
    <border>
      <left/>
      <right/>
      <top style="hair">
        <color indexed="8"/>
      </top>
      <bottom style="hair">
        <color indexed="8"/>
      </bottom>
      <diagonal/>
    </border>
    <border>
      <left/>
      <right/>
      <top style="hair">
        <color indexed="8"/>
      </top>
      <bottom style="thin">
        <color indexed="8"/>
      </bottom>
      <diagonal/>
    </border>
    <border>
      <left/>
      <right/>
      <top style="thin">
        <color indexed="8"/>
      </top>
      <bottom style="medium">
        <color indexed="8"/>
      </bottom>
      <diagonal/>
    </border>
    <border>
      <left/>
      <right/>
      <top style="medium">
        <color indexed="8"/>
      </top>
      <bottom style="medium">
        <color indexed="8"/>
      </bottom>
      <diagonal/>
    </border>
    <border>
      <left/>
      <right/>
      <top style="medium">
        <color indexed="8"/>
      </top>
      <bottom style="double">
        <color indexed="8"/>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thin">
        <color auto="1"/>
      </bottom>
      <diagonal/>
    </border>
    <border>
      <left/>
      <right style="hair">
        <color auto="1"/>
      </right>
      <top/>
      <bottom/>
      <diagonal/>
    </border>
    <border>
      <left style="hair">
        <color auto="1"/>
      </left>
      <right/>
      <top/>
      <bottom/>
      <diagonal/>
    </border>
    <border>
      <left style="hair">
        <color auto="1"/>
      </left>
      <right style="thin">
        <color auto="1"/>
      </right>
      <top/>
      <bottom/>
      <diagonal/>
    </border>
    <border>
      <left/>
      <right/>
      <top/>
      <bottom style="thin">
        <color indexed="8"/>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s>
  <cellStyleXfs count="2">
    <xf numFmtId="0" fontId="0" fillId="0" borderId="0"/>
    <xf numFmtId="0" fontId="24" fillId="0" borderId="0" applyNumberFormat="0" applyFill="0" applyBorder="0" applyAlignment="0" applyProtection="0"/>
  </cellStyleXfs>
  <cellXfs count="222">
    <xf numFmtId="0" fontId="0" fillId="0" borderId="0" xfId="0"/>
    <xf numFmtId="0" fontId="2" fillId="0" borderId="0" xfId="0" applyFont="1"/>
    <xf numFmtId="0" fontId="3" fillId="0" borderId="0" xfId="0" applyFont="1"/>
    <xf numFmtId="49" fontId="3" fillId="0" borderId="0" xfId="0" applyNumberFormat="1" applyFont="1" applyProtection="1">
      <protection locked="0"/>
    </xf>
    <xf numFmtId="49" fontId="3" fillId="0" borderId="0" xfId="0" applyNumberFormat="1" applyFont="1" applyAlignment="1" applyProtection="1">
      <alignment horizontal="left"/>
      <protection locked="0"/>
    </xf>
    <xf numFmtId="14" fontId="3" fillId="0" borderId="0" xfId="0" applyNumberFormat="1" applyFont="1" applyAlignment="1" applyProtection="1">
      <alignment horizontal="center"/>
      <protection locked="0"/>
    </xf>
    <xf numFmtId="0" fontId="3" fillId="0" borderId="0" xfId="0" applyFont="1" applyAlignment="1" applyProtection="1">
      <alignment horizontal="left"/>
      <protection locked="0"/>
    </xf>
    <xf numFmtId="49" fontId="3" fillId="0" borderId="0" xfId="0" applyNumberFormat="1" applyFont="1"/>
    <xf numFmtId="49" fontId="4" fillId="0" borderId="0" xfId="0" applyNumberFormat="1" applyFont="1" applyAlignment="1">
      <alignment horizontal="right"/>
    </xf>
    <xf numFmtId="49" fontId="0" fillId="0" borderId="0" xfId="0" applyNumberFormat="1"/>
    <xf numFmtId="49" fontId="0" fillId="0" borderId="0" xfId="0" applyNumberFormat="1" applyProtection="1">
      <protection locked="0"/>
    </xf>
    <xf numFmtId="0" fontId="0" fillId="0" borderId="0" xfId="0" applyProtection="1">
      <protection locked="0"/>
    </xf>
    <xf numFmtId="0" fontId="9" fillId="0" borderId="0" xfId="0" applyFont="1"/>
    <xf numFmtId="0" fontId="9" fillId="0" borderId="9" xfId="0" applyFont="1" applyBorder="1" applyAlignment="1" applyProtection="1">
      <alignment horizontal="center"/>
      <protection locked="0"/>
    </xf>
    <xf numFmtId="0" fontId="0" fillId="0" borderId="10" xfId="0" applyBorder="1" applyAlignment="1">
      <alignment horizontal="center"/>
    </xf>
    <xf numFmtId="0" fontId="0" fillId="0" borderId="10" xfId="0" applyBorder="1"/>
    <xf numFmtId="0" fontId="9" fillId="0" borderId="0" xfId="0" applyFont="1" applyProtection="1">
      <protection locked="0"/>
    </xf>
    <xf numFmtId="0" fontId="15" fillId="0" borderId="0" xfId="0" applyFont="1" applyAlignment="1">
      <alignment horizontal="center"/>
    </xf>
    <xf numFmtId="0" fontId="3" fillId="0" borderId="0" xfId="0" applyFont="1" applyAlignment="1">
      <alignment horizontal="center"/>
    </xf>
    <xf numFmtId="0" fontId="9" fillId="0" borderId="11" xfId="0" applyFont="1" applyBorder="1" applyProtection="1">
      <protection locked="0"/>
    </xf>
    <xf numFmtId="165" fontId="3" fillId="0" borderId="12" xfId="0" applyNumberFormat="1" applyFont="1" applyBorder="1"/>
    <xf numFmtId="166" fontId="3" fillId="0" borderId="13" xfId="0" applyNumberFormat="1" applyFont="1" applyBorder="1" applyAlignment="1">
      <alignment horizontal="center"/>
    </xf>
    <xf numFmtId="165" fontId="9" fillId="0" borderId="11" xfId="0" applyNumberFormat="1" applyFont="1" applyBorder="1" applyAlignment="1">
      <alignment horizontal="right"/>
    </xf>
    <xf numFmtId="0" fontId="9" fillId="0" borderId="8" xfId="0" applyFont="1" applyBorder="1"/>
    <xf numFmtId="167" fontId="9" fillId="0" borderId="1" xfId="0" applyNumberFormat="1" applyFont="1" applyBorder="1"/>
    <xf numFmtId="0" fontId="9" fillId="0" borderId="14" xfId="0" applyFont="1" applyBorder="1"/>
    <xf numFmtId="2" fontId="3" fillId="0" borderId="13" xfId="0" applyNumberFormat="1" applyFont="1" applyBorder="1" applyAlignment="1">
      <alignment horizontal="center"/>
    </xf>
    <xf numFmtId="167" fontId="9" fillId="0" borderId="11" xfId="0" applyNumberFormat="1" applyFont="1" applyBorder="1"/>
    <xf numFmtId="0" fontId="9" fillId="0" borderId="8" xfId="0" applyFont="1" applyBorder="1" applyAlignment="1">
      <alignment horizontal="left" indent="9"/>
    </xf>
    <xf numFmtId="167" fontId="16" fillId="0" borderId="15" xfId="0" applyNumberFormat="1" applyFont="1" applyBorder="1"/>
    <xf numFmtId="0" fontId="9" fillId="0" borderId="3" xfId="0" applyFont="1" applyBorder="1"/>
    <xf numFmtId="49" fontId="0" fillId="0" borderId="0" xfId="0" applyNumberFormat="1" applyAlignment="1" applyProtection="1">
      <alignment horizontal="left"/>
      <protection locked="0"/>
    </xf>
    <xf numFmtId="0" fontId="0" fillId="0" borderId="0" xfId="0" applyAlignment="1">
      <alignment horizontal="left"/>
    </xf>
    <xf numFmtId="0" fontId="0" fillId="0" borderId="1" xfId="0" applyBorder="1" applyProtection="1">
      <protection locked="0"/>
    </xf>
    <xf numFmtId="0" fontId="18" fillId="0" borderId="0" xfId="0" applyFont="1"/>
    <xf numFmtId="0" fontId="6" fillId="0" borderId="1" xfId="0" applyFont="1" applyBorder="1"/>
    <xf numFmtId="2" fontId="0" fillId="0" borderId="0" xfId="0" applyNumberFormat="1" applyAlignment="1">
      <alignment horizontal="right"/>
    </xf>
    <xf numFmtId="0" fontId="6" fillId="0" borderId="0" xfId="0" applyFont="1"/>
    <xf numFmtId="0" fontId="0" fillId="0" borderId="1" xfId="0" applyBorder="1"/>
    <xf numFmtId="0" fontId="3" fillId="0" borderId="0" xfId="0" applyFont="1" applyAlignment="1">
      <alignment horizontal="right"/>
    </xf>
    <xf numFmtId="0" fontId="0" fillId="0" borderId="0" xfId="0" applyAlignment="1">
      <alignment horizontal="right"/>
    </xf>
    <xf numFmtId="0" fontId="5" fillId="0" borderId="0" xfId="0" applyFont="1"/>
    <xf numFmtId="0" fontId="0" fillId="0" borderId="0" xfId="0" applyAlignment="1">
      <alignment horizontal="center" vertical="center"/>
    </xf>
    <xf numFmtId="0" fontId="0" fillId="2" borderId="0" xfId="0" applyFill="1"/>
    <xf numFmtId="0" fontId="21" fillId="0" borderId="0" xfId="0" applyFont="1"/>
    <xf numFmtId="0" fontId="0" fillId="0" borderId="24" xfId="0" applyBorder="1"/>
    <xf numFmtId="49" fontId="23" fillId="0" borderId="1" xfId="0" applyNumberFormat="1" applyFont="1" applyBorder="1" applyProtection="1">
      <protection locked="0"/>
    </xf>
    <xf numFmtId="14" fontId="22" fillId="0" borderId="1" xfId="0" applyNumberFormat="1" applyFont="1" applyBorder="1" applyAlignment="1">
      <alignment shrinkToFit="1"/>
    </xf>
    <xf numFmtId="0" fontId="22" fillId="0" borderId="1" xfId="0" applyFont="1" applyBorder="1"/>
    <xf numFmtId="14" fontId="23" fillId="2" borderId="0" xfId="0" applyNumberFormat="1" applyFont="1" applyFill="1" applyAlignment="1" applyProtection="1">
      <alignment horizontal="left"/>
      <protection locked="0"/>
    </xf>
    <xf numFmtId="49" fontId="1" fillId="0" borderId="0" xfId="0" applyNumberFormat="1" applyFont="1"/>
    <xf numFmtId="0" fontId="1" fillId="0" borderId="0" xfId="0" applyFont="1"/>
    <xf numFmtId="0" fontId="27" fillId="0" borderId="24" xfId="0" applyFont="1" applyBorder="1"/>
    <xf numFmtId="0" fontId="3" fillId="0" borderId="33" xfId="0" applyFont="1" applyBorder="1"/>
    <xf numFmtId="49" fontId="3" fillId="2" borderId="33" xfId="0" applyNumberFormat="1" applyFont="1" applyFill="1" applyBorder="1" applyAlignment="1" applyProtection="1">
      <alignment horizontal="center"/>
      <protection locked="0"/>
    </xf>
    <xf numFmtId="14" fontId="3" fillId="2" borderId="33" xfId="0" applyNumberFormat="1" applyFont="1" applyFill="1" applyBorder="1" applyAlignment="1" applyProtection="1">
      <alignment horizontal="center"/>
      <protection locked="0"/>
    </xf>
    <xf numFmtId="49" fontId="3" fillId="2" borderId="33" xfId="0" applyNumberFormat="1" applyFont="1" applyFill="1" applyBorder="1" applyProtection="1">
      <protection locked="0"/>
    </xf>
    <xf numFmtId="49" fontId="3" fillId="2" borderId="33" xfId="0" applyNumberFormat="1" applyFont="1" applyFill="1" applyBorder="1" applyAlignment="1" applyProtection="1">
      <alignment horizontal="left"/>
      <protection locked="0"/>
    </xf>
    <xf numFmtId="49" fontId="3" fillId="0" borderId="33" xfId="0" applyNumberFormat="1" applyFont="1" applyBorder="1" applyAlignment="1">
      <alignment horizontal="left"/>
    </xf>
    <xf numFmtId="0" fontId="3" fillId="2" borderId="33" xfId="0" applyFont="1" applyFill="1" applyBorder="1" applyAlignment="1" applyProtection="1">
      <alignment horizontal="left"/>
      <protection locked="0"/>
    </xf>
    <xf numFmtId="0" fontId="3" fillId="0" borderId="0" xfId="0" applyFont="1" applyAlignment="1">
      <alignment horizontal="left"/>
    </xf>
    <xf numFmtId="0" fontId="3" fillId="3" borderId="33" xfId="0" applyFont="1" applyFill="1" applyBorder="1" applyAlignment="1" applyProtection="1">
      <alignment horizontal="left"/>
      <protection locked="0"/>
    </xf>
    <xf numFmtId="49" fontId="3" fillId="5" borderId="33" xfId="0" applyNumberFormat="1" applyFont="1" applyFill="1" applyBorder="1" applyAlignment="1" applyProtection="1">
      <alignment horizontal="left"/>
      <protection locked="0"/>
    </xf>
    <xf numFmtId="49" fontId="24" fillId="5" borderId="33" xfId="1" applyNumberFormat="1" applyFill="1" applyBorder="1" applyAlignment="1" applyProtection="1">
      <alignment horizontal="left"/>
      <protection locked="0"/>
    </xf>
    <xf numFmtId="0" fontId="0" fillId="4" borderId="0" xfId="0" applyFill="1"/>
    <xf numFmtId="0" fontId="0" fillId="6" borderId="1" xfId="0" applyFill="1" applyBorder="1"/>
    <xf numFmtId="0" fontId="30" fillId="7" borderId="0" xfId="0" applyFont="1" applyFill="1"/>
    <xf numFmtId="0" fontId="4" fillId="2" borderId="0" xfId="0" applyFont="1" applyFill="1" applyAlignment="1" applyProtection="1">
      <alignment horizontal="left"/>
      <protection locked="0"/>
    </xf>
    <xf numFmtId="0" fontId="4" fillId="0" borderId="0" xfId="0" applyFont="1"/>
    <xf numFmtId="0" fontId="35" fillId="0" borderId="0" xfId="0" applyFont="1"/>
    <xf numFmtId="0" fontId="4" fillId="0" borderId="0" xfId="0" applyFont="1" applyProtection="1">
      <protection locked="0"/>
    </xf>
    <xf numFmtId="0" fontId="35" fillId="0" borderId="0" xfId="0" applyFont="1" applyAlignment="1">
      <alignment vertical="top" wrapText="1"/>
    </xf>
    <xf numFmtId="0" fontId="33" fillId="0" borderId="0" xfId="0" applyFont="1" applyAlignment="1" applyProtection="1">
      <alignment horizontal="right"/>
      <protection hidden="1"/>
    </xf>
    <xf numFmtId="0" fontId="34" fillId="0" borderId="0" xfId="0" applyFont="1" applyAlignment="1">
      <alignment horizontal="right"/>
    </xf>
    <xf numFmtId="49" fontId="38" fillId="0" borderId="0" xfId="0" applyNumberFormat="1" applyFont="1"/>
    <xf numFmtId="49" fontId="38" fillId="0" borderId="0" xfId="0" applyNumberFormat="1" applyFont="1" applyProtection="1">
      <protection locked="0"/>
    </xf>
    <xf numFmtId="49" fontId="38" fillId="0" borderId="0" xfId="0" applyNumberFormat="1" applyFont="1" applyAlignment="1">
      <alignment horizontal="center"/>
    </xf>
    <xf numFmtId="49" fontId="42" fillId="0" borderId="0" xfId="0" applyNumberFormat="1" applyFont="1" applyAlignment="1" applyProtection="1">
      <alignment horizontal="right"/>
      <protection locked="0"/>
    </xf>
    <xf numFmtId="0" fontId="0" fillId="0" borderId="0" xfId="0" applyAlignment="1">
      <alignment horizontal="center"/>
    </xf>
    <xf numFmtId="49" fontId="43" fillId="0" borderId="0" xfId="0" applyNumberFormat="1" applyFont="1" applyAlignment="1">
      <alignment horizontal="left"/>
    </xf>
    <xf numFmtId="0" fontId="0" fillId="0" borderId="0" xfId="0" applyAlignment="1" applyProtection="1">
      <alignment horizontal="left"/>
      <protection locked="0"/>
    </xf>
    <xf numFmtId="49" fontId="43" fillId="0" borderId="0" xfId="0" applyNumberFormat="1" applyFont="1" applyAlignment="1">
      <alignment horizontal="right"/>
    </xf>
    <xf numFmtId="49" fontId="43" fillId="0" borderId="0" xfId="0" applyNumberFormat="1" applyFont="1"/>
    <xf numFmtId="49" fontId="48" fillId="0" borderId="0" xfId="0" applyNumberFormat="1" applyFont="1" applyAlignment="1">
      <alignment horizontal="center" vertical="center"/>
    </xf>
    <xf numFmtId="49" fontId="28" fillId="0" borderId="0" xfId="0" applyNumberFormat="1" applyFont="1" applyAlignment="1">
      <alignment horizontal="center" vertical="center"/>
    </xf>
    <xf numFmtId="49" fontId="43" fillId="0" borderId="0" xfId="0" applyNumberFormat="1" applyFont="1" applyAlignment="1">
      <alignment horizontal="left" indent="2"/>
    </xf>
    <xf numFmtId="49" fontId="44" fillId="9" borderId="0" xfId="0" applyNumberFormat="1" applyFont="1" applyFill="1" applyAlignment="1" applyProtection="1">
      <alignment horizontal="left"/>
      <protection locked="0"/>
    </xf>
    <xf numFmtId="49" fontId="43" fillId="9" borderId="0" xfId="0" applyNumberFormat="1" applyFont="1" applyFill="1" applyProtection="1">
      <protection locked="0"/>
    </xf>
    <xf numFmtId="49" fontId="47" fillId="0" borderId="0" xfId="0" applyNumberFormat="1" applyFont="1" applyAlignment="1">
      <alignment horizontal="center"/>
    </xf>
    <xf numFmtId="49" fontId="43" fillId="0" borderId="0" xfId="0" applyNumberFormat="1" applyFont="1" applyAlignment="1">
      <alignment horizontal="center"/>
    </xf>
    <xf numFmtId="49" fontId="45" fillId="0" borderId="0" xfId="0" applyNumberFormat="1" applyFont="1" applyAlignment="1">
      <alignment horizontal="right"/>
    </xf>
    <xf numFmtId="0" fontId="0" fillId="9" borderId="0" xfId="0" applyFill="1" applyProtection="1">
      <protection locked="0"/>
    </xf>
    <xf numFmtId="49" fontId="44" fillId="9" borderId="0" xfId="0" applyNumberFormat="1" applyFont="1" applyFill="1" applyProtection="1">
      <protection locked="0"/>
    </xf>
    <xf numFmtId="0" fontId="15" fillId="6" borderId="0" xfId="0" applyFont="1" applyFill="1" applyAlignment="1">
      <alignment horizontal="left"/>
    </xf>
    <xf numFmtId="49" fontId="3" fillId="0" borderId="0" xfId="0" applyNumberFormat="1" applyFont="1" applyAlignment="1" applyProtection="1">
      <alignment horizontal="left"/>
      <protection locked="0"/>
    </xf>
    <xf numFmtId="0" fontId="3" fillId="0" borderId="0" xfId="0" applyFont="1"/>
    <xf numFmtId="0" fontId="0" fillId="0" borderId="0" xfId="0"/>
    <xf numFmtId="49" fontId="25" fillId="0" borderId="32" xfId="0" applyNumberFormat="1" applyFont="1" applyBorder="1" applyAlignment="1" applyProtection="1">
      <alignment horizontal="center" vertical="center" wrapText="1"/>
      <protection locked="0"/>
    </xf>
    <xf numFmtId="0" fontId="26" fillId="0" borderId="34"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29" xfId="0" applyFont="1" applyBorder="1" applyAlignment="1">
      <alignment horizontal="center" vertical="center" wrapText="1"/>
    </xf>
    <xf numFmtId="49" fontId="40" fillId="0" borderId="0" xfId="0" applyNumberFormat="1" applyFont="1" applyAlignment="1">
      <alignment horizontal="center"/>
    </xf>
    <xf numFmtId="49" fontId="39" fillId="0" borderId="0" xfId="0" applyNumberFormat="1" applyFont="1" applyAlignment="1">
      <alignment horizontal="center"/>
    </xf>
    <xf numFmtId="49" fontId="41" fillId="0" borderId="0" xfId="0" applyNumberFormat="1" applyFont="1" applyAlignment="1">
      <alignment horizontal="center"/>
    </xf>
    <xf numFmtId="0" fontId="0" fillId="9" borderId="25" xfId="0" applyFill="1" applyBorder="1" applyAlignment="1" applyProtection="1">
      <alignment horizontal="left"/>
      <protection locked="0"/>
    </xf>
    <xf numFmtId="0" fontId="0" fillId="9" borderId="27" xfId="0" applyFill="1" applyBorder="1" applyAlignment="1" applyProtection="1">
      <alignment horizontal="left"/>
      <protection locked="0"/>
    </xf>
    <xf numFmtId="0" fontId="0" fillId="9" borderId="26" xfId="0" applyFill="1" applyBorder="1" applyAlignment="1" applyProtection="1">
      <alignment horizontal="left"/>
      <protection locked="0"/>
    </xf>
    <xf numFmtId="49" fontId="0" fillId="9" borderId="0" xfId="0" applyNumberFormat="1" applyFill="1" applyAlignment="1" applyProtection="1">
      <alignment horizontal="left"/>
      <protection locked="0"/>
    </xf>
    <xf numFmtId="0" fontId="0" fillId="9" borderId="0" xfId="0" applyFill="1" applyAlignment="1" applyProtection="1">
      <alignment horizontal="left"/>
      <protection locked="0"/>
    </xf>
    <xf numFmtId="49" fontId="49" fillId="9" borderId="0" xfId="0" applyNumberFormat="1" applyFont="1" applyFill="1" applyAlignment="1" applyProtection="1">
      <alignment horizontal="center"/>
      <protection locked="0"/>
    </xf>
    <xf numFmtId="0" fontId="49" fillId="9" borderId="0" xfId="0" applyFont="1" applyFill="1" applyAlignment="1" applyProtection="1">
      <alignment horizontal="center"/>
      <protection locked="0"/>
    </xf>
    <xf numFmtId="0" fontId="33" fillId="0" borderId="0" xfId="0" applyFont="1" applyAlignment="1">
      <alignment horizontal="center"/>
    </xf>
    <xf numFmtId="49" fontId="43" fillId="0" borderId="0" xfId="0" applyNumberFormat="1" applyFont="1"/>
    <xf numFmtId="0" fontId="38" fillId="0" borderId="0" xfId="0" applyFont="1" applyAlignment="1">
      <alignment horizontal="fill" vertical="center" shrinkToFit="1"/>
    </xf>
    <xf numFmtId="49" fontId="41" fillId="2" borderId="0" xfId="0" applyNumberFormat="1" applyFont="1" applyFill="1" applyAlignment="1" applyProtection="1">
      <alignment horizontal="left"/>
      <protection locked="0"/>
    </xf>
    <xf numFmtId="0" fontId="0" fillId="0" borderId="0" xfId="0" applyAlignment="1">
      <alignment horizontal="left"/>
    </xf>
    <xf numFmtId="49" fontId="45" fillId="0" borderId="0" xfId="0" applyNumberFormat="1" applyFont="1" applyAlignment="1">
      <alignment horizontal="center"/>
    </xf>
    <xf numFmtId="49" fontId="38" fillId="0" borderId="0" xfId="0" applyNumberFormat="1" applyFont="1" applyAlignment="1">
      <alignment horizontal="center"/>
    </xf>
    <xf numFmtId="14" fontId="43" fillId="9" borderId="0" xfId="0" applyNumberFormat="1" applyFont="1" applyFill="1" applyAlignment="1" applyProtection="1">
      <alignment horizontal="left"/>
      <protection locked="0"/>
    </xf>
    <xf numFmtId="0" fontId="43" fillId="9" borderId="0" xfId="0" applyFont="1" applyFill="1" applyAlignment="1" applyProtection="1">
      <alignment horizontal="left"/>
      <protection locked="0"/>
    </xf>
    <xf numFmtId="49" fontId="43" fillId="0" borderId="0" xfId="0" applyNumberFormat="1" applyFont="1" applyAlignment="1">
      <alignment horizontal="left"/>
    </xf>
    <xf numFmtId="49" fontId="44" fillId="0" borderId="0" xfId="0" applyNumberFormat="1" applyFont="1" applyAlignment="1">
      <alignment horizontal="left"/>
    </xf>
    <xf numFmtId="49" fontId="43" fillId="0" borderId="0" xfId="0" applyNumberFormat="1" applyFont="1" applyAlignment="1">
      <alignment horizontal="left" vertical="top" wrapText="1" indent="2"/>
    </xf>
    <xf numFmtId="0" fontId="0" fillId="0" borderId="0" xfId="0" applyAlignment="1">
      <alignment horizontal="left" vertical="top" wrapText="1" indent="2"/>
    </xf>
    <xf numFmtId="49" fontId="47" fillId="8" borderId="0" xfId="0" applyNumberFormat="1" applyFont="1" applyFill="1" applyAlignment="1">
      <alignment horizontal="center"/>
    </xf>
    <xf numFmtId="0" fontId="0" fillId="0" borderId="0" xfId="0" applyAlignment="1">
      <alignment horizontal="center"/>
    </xf>
    <xf numFmtId="49" fontId="0" fillId="8" borderId="0" xfId="0" applyNumberFormat="1" applyFill="1" applyAlignment="1">
      <alignment horizontal="center"/>
    </xf>
    <xf numFmtId="49" fontId="44" fillId="0" borderId="0" xfId="0" applyNumberFormat="1" applyFont="1" applyAlignment="1">
      <alignment horizontal="center" vertical="top" wrapText="1"/>
    </xf>
    <xf numFmtId="49" fontId="46" fillId="0" borderId="0" xfId="0" applyNumberFormat="1" applyFont="1" applyAlignment="1">
      <alignment horizontal="left" indent="22"/>
    </xf>
    <xf numFmtId="0" fontId="0" fillId="0" borderId="0" xfId="0" applyAlignment="1">
      <alignment horizontal="left" indent="22"/>
    </xf>
    <xf numFmtId="49" fontId="43" fillId="0" borderId="0" xfId="0" applyNumberFormat="1" applyFont="1" applyAlignment="1">
      <alignment horizontal="right"/>
    </xf>
    <xf numFmtId="0" fontId="0" fillId="0" borderId="0" xfId="0" applyAlignment="1">
      <alignment horizontal="right"/>
    </xf>
    <xf numFmtId="0" fontId="0" fillId="8" borderId="0" xfId="0" applyFill="1" applyAlignment="1">
      <alignment horizontal="center"/>
    </xf>
    <xf numFmtId="49" fontId="28" fillId="8" borderId="0" xfId="0" applyNumberFormat="1" applyFont="1" applyFill="1" applyAlignment="1">
      <alignment horizontal="center" vertical="center"/>
    </xf>
    <xf numFmtId="49" fontId="43" fillId="0" borderId="4" xfId="0" applyNumberFormat="1" applyFont="1" applyBorder="1"/>
    <xf numFmtId="0" fontId="0" fillId="0" borderId="34" xfId="0" applyBorder="1"/>
    <xf numFmtId="0" fontId="0" fillId="0" borderId="31" xfId="0" applyBorder="1"/>
    <xf numFmtId="0" fontId="0" fillId="0" borderId="36" xfId="0" applyBorder="1"/>
    <xf numFmtId="0" fontId="0" fillId="0" borderId="5" xfId="0" applyBorder="1"/>
    <xf numFmtId="0" fontId="0" fillId="0" borderId="6" xfId="0" applyBorder="1"/>
    <xf numFmtId="0" fontId="0" fillId="0" borderId="35" xfId="0" applyBorder="1"/>
    <xf numFmtId="0" fontId="0" fillId="0" borderId="7" xfId="0" applyBorder="1"/>
    <xf numFmtId="0" fontId="0" fillId="9" borderId="5" xfId="0" applyFill="1" applyBorder="1" applyAlignment="1" applyProtection="1">
      <alignment horizontal="left"/>
      <protection locked="0"/>
    </xf>
    <xf numFmtId="49" fontId="0" fillId="8" borderId="0" xfId="0" applyNumberFormat="1" applyFill="1"/>
    <xf numFmtId="0" fontId="0" fillId="8" borderId="0" xfId="0" applyFill="1"/>
    <xf numFmtId="49" fontId="43" fillId="0" borderId="0" xfId="0" applyNumberFormat="1" applyFont="1" applyAlignment="1">
      <alignment horizontal="left" indent="2"/>
    </xf>
    <xf numFmtId="49" fontId="43" fillId="0" borderId="0" xfId="0" applyNumberFormat="1" applyFont="1" applyAlignment="1">
      <alignment horizontal="center" vertical="center" wrapText="1"/>
    </xf>
    <xf numFmtId="0" fontId="0" fillId="0" borderId="0" xfId="0" applyAlignment="1">
      <alignment horizontal="center" vertical="center" wrapText="1"/>
    </xf>
    <xf numFmtId="49" fontId="10" fillId="0" borderId="0" xfId="0" applyNumberFormat="1" applyFont="1" applyAlignment="1" applyProtection="1">
      <alignment horizontal="center"/>
      <protection locked="0"/>
    </xf>
    <xf numFmtId="0" fontId="10" fillId="0" borderId="0" xfId="0" applyFont="1" applyAlignment="1" applyProtection="1">
      <alignment horizontal="center"/>
      <protection locked="0"/>
    </xf>
    <xf numFmtId="0" fontId="8" fillId="0" borderId="0" xfId="0" applyFont="1" applyAlignment="1">
      <alignment horizontal="left"/>
    </xf>
    <xf numFmtId="0" fontId="9" fillId="0" borderId="1" xfId="0" applyFont="1" applyBorder="1" applyAlignment="1">
      <alignment horizontal="left"/>
    </xf>
    <xf numFmtId="164" fontId="9" fillId="0" borderId="1" xfId="0" applyNumberFormat="1" applyFont="1" applyBorder="1" applyAlignment="1" applyProtection="1">
      <alignment horizontal="right"/>
      <protection locked="0"/>
    </xf>
    <xf numFmtId="0" fontId="0" fillId="0" borderId="1" xfId="0" applyBorder="1" applyAlignment="1">
      <alignment horizontal="right"/>
    </xf>
    <xf numFmtId="14" fontId="9" fillId="0" borderId="28" xfId="0" applyNumberFormat="1" applyFont="1" applyBorder="1" applyAlignment="1" applyProtection="1">
      <alignment horizontal="left"/>
      <protection locked="0"/>
    </xf>
    <xf numFmtId="0" fontId="10" fillId="0" borderId="0" xfId="0" applyFont="1" applyAlignment="1">
      <alignment horizontal="left"/>
    </xf>
    <xf numFmtId="0" fontId="11" fillId="0" borderId="0" xfId="0" applyFont="1"/>
    <xf numFmtId="0" fontId="12" fillId="0" borderId="0" xfId="0" applyFont="1" applyAlignment="1">
      <alignment horizontal="center"/>
    </xf>
    <xf numFmtId="0" fontId="13" fillId="0" borderId="0" xfId="0" applyFont="1" applyAlignment="1">
      <alignment horizontal="center"/>
    </xf>
    <xf numFmtId="0" fontId="14" fillId="0" borderId="0" xfId="0" applyFont="1" applyAlignment="1">
      <alignment horizontal="right"/>
    </xf>
    <xf numFmtId="0" fontId="9" fillId="0" borderId="11" xfId="0" applyFont="1" applyBorder="1" applyAlignment="1" applyProtection="1">
      <alignment horizontal="left"/>
      <protection locked="0"/>
    </xf>
    <xf numFmtId="0" fontId="9" fillId="0" borderId="1" xfId="0" applyFont="1" applyBorder="1" applyAlignment="1">
      <alignment horizontal="center"/>
    </xf>
    <xf numFmtId="49" fontId="14" fillId="0" borderId="0" xfId="0" applyNumberFormat="1" applyFont="1"/>
    <xf numFmtId="0" fontId="29" fillId="0" borderId="0" xfId="0" applyFont="1"/>
    <xf numFmtId="0" fontId="9" fillId="0" borderId="2" xfId="0" applyFont="1" applyBorder="1" applyAlignment="1">
      <alignment horizontal="center"/>
    </xf>
    <xf numFmtId="49" fontId="9" fillId="0" borderId="11" xfId="0" applyNumberFormat="1" applyFont="1" applyBorder="1" applyAlignment="1" applyProtection="1">
      <alignment horizontal="left"/>
      <protection locked="0"/>
    </xf>
    <xf numFmtId="0" fontId="9" fillId="0" borderId="11" xfId="0" applyFont="1" applyBorder="1" applyAlignment="1">
      <alignment horizontal="center"/>
    </xf>
    <xf numFmtId="0" fontId="14" fillId="0" borderId="0" xfId="0" applyFont="1"/>
    <xf numFmtId="0" fontId="3" fillId="0" borderId="1" xfId="0" applyFont="1" applyBorder="1" applyAlignment="1">
      <alignment horizontal="center"/>
    </xf>
    <xf numFmtId="49" fontId="23" fillId="0" borderId="24" xfId="0" applyNumberFormat="1" applyFont="1" applyBorder="1" applyAlignment="1" applyProtection="1">
      <alignment horizontal="left"/>
      <protection locked="0"/>
    </xf>
    <xf numFmtId="0" fontId="23" fillId="0" borderId="24" xfId="0" applyFont="1" applyBorder="1" applyAlignment="1">
      <alignment horizontal="left"/>
    </xf>
    <xf numFmtId="0" fontId="17" fillId="0" borderId="0" xfId="0" applyFont="1" applyAlignment="1">
      <alignment horizontal="center"/>
    </xf>
    <xf numFmtId="49" fontId="23" fillId="0" borderId="24" xfId="0" applyNumberFormat="1" applyFont="1" applyBorder="1" applyAlignment="1">
      <alignment horizontal="left"/>
    </xf>
    <xf numFmtId="0" fontId="23" fillId="0" borderId="3" xfId="0" applyFont="1" applyBorder="1" applyAlignment="1" applyProtection="1">
      <alignment horizontal="left"/>
      <protection locked="0"/>
    </xf>
    <xf numFmtId="0" fontId="23" fillId="0" borderId="1" xfId="0" applyFont="1" applyBorder="1" applyAlignment="1" applyProtection="1">
      <alignment horizontal="left"/>
      <protection locked="0"/>
    </xf>
    <xf numFmtId="0" fontId="23" fillId="0" borderId="2" xfId="0" applyFont="1" applyBorder="1" applyAlignment="1" applyProtection="1">
      <alignment horizontal="left"/>
      <protection locked="0"/>
    </xf>
    <xf numFmtId="49" fontId="23" fillId="0" borderId="2" xfId="0" applyNumberFormat="1" applyFont="1" applyBorder="1" applyAlignment="1" applyProtection="1">
      <alignment horizontal="left"/>
      <protection locked="0"/>
    </xf>
    <xf numFmtId="0" fontId="31" fillId="0" borderId="0" xfId="0" applyFont="1" applyAlignment="1">
      <alignment horizontal="center" vertical="center" wrapText="1"/>
    </xf>
    <xf numFmtId="0" fontId="15" fillId="0" borderId="0" xfId="0" applyFont="1" applyAlignment="1">
      <alignment horizontal="center" vertical="center" wrapText="1"/>
    </xf>
    <xf numFmtId="2" fontId="3" fillId="0" borderId="15" xfId="0" applyNumberFormat="1" applyFont="1" applyBorder="1" applyAlignment="1" applyProtection="1">
      <alignment horizontal="right"/>
      <protection locked="0"/>
    </xf>
    <xf numFmtId="2" fontId="3" fillId="0" borderId="8" xfId="0" applyNumberFormat="1" applyFont="1" applyBorder="1" applyAlignment="1" applyProtection="1">
      <alignment horizontal="right"/>
      <protection locked="0"/>
    </xf>
    <xf numFmtId="2" fontId="3" fillId="0" borderId="16" xfId="0" applyNumberFormat="1" applyFont="1" applyBorder="1" applyAlignment="1" applyProtection="1">
      <alignment horizontal="right"/>
      <protection locked="0"/>
    </xf>
    <xf numFmtId="2" fontId="3" fillId="0" borderId="17" xfId="0" applyNumberFormat="1" applyFont="1" applyBorder="1" applyAlignment="1" applyProtection="1">
      <alignment horizontal="right"/>
      <protection locked="0"/>
    </xf>
    <xf numFmtId="2" fontId="3" fillId="0" borderId="18" xfId="0" applyNumberFormat="1" applyFont="1" applyBorder="1" applyAlignment="1" applyProtection="1">
      <alignment horizontal="right"/>
      <protection locked="0"/>
    </xf>
    <xf numFmtId="2" fontId="3" fillId="0" borderId="19" xfId="0" applyNumberFormat="1" applyFont="1" applyBorder="1" applyAlignment="1" applyProtection="1">
      <alignment horizontal="right"/>
      <protection locked="0"/>
    </xf>
    <xf numFmtId="0" fontId="0" fillId="0" borderId="19" xfId="0" applyBorder="1" applyAlignment="1">
      <alignment horizontal="right"/>
    </xf>
    <xf numFmtId="2" fontId="19" fillId="0" borderId="20" xfId="0" applyNumberFormat="1" applyFont="1" applyBorder="1" applyAlignment="1" applyProtection="1">
      <alignment horizontal="right"/>
      <protection locked="0"/>
    </xf>
    <xf numFmtId="0" fontId="32" fillId="0" borderId="0" xfId="0" applyFont="1" applyAlignment="1">
      <alignment horizontal="center" vertical="top" wrapText="1"/>
    </xf>
    <xf numFmtId="14" fontId="0" fillId="0" borderId="1" xfId="0" applyNumberFormat="1" applyBorder="1" applyAlignment="1" applyProtection="1">
      <alignment horizontal="left"/>
      <protection locked="0"/>
    </xf>
    <xf numFmtId="0" fontId="0" fillId="0" borderId="21" xfId="0" applyBorder="1" applyAlignment="1">
      <alignment horizontal="center"/>
    </xf>
    <xf numFmtId="0" fontId="20" fillId="0" borderId="0" xfId="0" applyFont="1" applyAlignment="1">
      <alignment horizontal="center"/>
    </xf>
    <xf numFmtId="0" fontId="15" fillId="6" borderId="0" xfId="0" applyFont="1" applyFill="1" applyAlignment="1">
      <alignment horizontal="center"/>
    </xf>
    <xf numFmtId="0" fontId="15" fillId="6" borderId="0" xfId="0" applyFont="1" applyFill="1" applyAlignment="1">
      <alignment horizontal="left"/>
    </xf>
    <xf numFmtId="0" fontId="33" fillId="0" borderId="0" xfId="0" applyFont="1" applyAlignment="1">
      <alignment horizontal="right"/>
    </xf>
    <xf numFmtId="0" fontId="4" fillId="0" borderId="0" xfId="0" applyFont="1" applyAlignment="1">
      <alignment horizontal="left"/>
    </xf>
    <xf numFmtId="49" fontId="4" fillId="2" borderId="0" xfId="0" applyNumberFormat="1" applyFont="1" applyFill="1" applyAlignment="1" applyProtection="1">
      <alignment horizontal="left"/>
      <protection locked="0"/>
    </xf>
    <xf numFmtId="0" fontId="4" fillId="2" borderId="0" xfId="0" applyFont="1" applyFill="1" applyAlignment="1" applyProtection="1">
      <alignment horizontal="left"/>
      <protection locked="0"/>
    </xf>
    <xf numFmtId="0" fontId="7" fillId="0" borderId="0" xfId="0" applyFont="1" applyAlignment="1">
      <alignment horizontal="center"/>
    </xf>
    <xf numFmtId="0" fontId="4" fillId="2" borderId="23" xfId="0" applyFont="1" applyFill="1" applyBorder="1" applyAlignment="1" applyProtection="1">
      <alignment horizontal="center"/>
      <protection locked="0"/>
    </xf>
    <xf numFmtId="49" fontId="4" fillId="2" borderId="23" xfId="0" applyNumberFormat="1" applyFont="1" applyFill="1" applyBorder="1" applyAlignment="1" applyProtection="1">
      <alignment horizontal="center"/>
      <protection locked="0"/>
    </xf>
    <xf numFmtId="0" fontId="4" fillId="2" borderId="23" xfId="0" applyNumberFormat="1" applyFont="1" applyFill="1" applyBorder="1" applyAlignment="1" applyProtection="1">
      <alignment horizontal="center"/>
      <protection locked="0"/>
    </xf>
    <xf numFmtId="0" fontId="4" fillId="2" borderId="22" xfId="0" applyFont="1" applyFill="1" applyBorder="1" applyAlignment="1" applyProtection="1">
      <alignment horizontal="center"/>
      <protection locked="0"/>
    </xf>
    <xf numFmtId="0" fontId="36" fillId="0" borderId="21" xfId="0" applyFont="1" applyBorder="1" applyAlignment="1">
      <alignment horizontal="center"/>
    </xf>
    <xf numFmtId="0" fontId="37" fillId="0" borderId="21" xfId="0" applyFont="1" applyBorder="1" applyAlignment="1">
      <alignment horizontal="center"/>
    </xf>
    <xf numFmtId="0" fontId="4" fillId="0" borderId="0" xfId="0" applyFont="1" applyAlignment="1">
      <alignment horizontal="left" vertical="top" wrapText="1"/>
    </xf>
    <xf numFmtId="0" fontId="35" fillId="0" borderId="0" xfId="0" applyFont="1" applyAlignment="1">
      <alignment horizontal="left" vertical="top" wrapText="1"/>
    </xf>
    <xf numFmtId="0" fontId="5" fillId="0" borderId="0" xfId="0" applyFont="1" applyAlignment="1">
      <alignment horizontal="center" vertical="center"/>
    </xf>
    <xf numFmtId="0" fontId="4" fillId="0" borderId="0" xfId="0" applyFont="1" applyAlignment="1">
      <alignment vertical="top" wrapText="1"/>
    </xf>
    <xf numFmtId="0" fontId="35" fillId="0" borderId="0" xfId="0" applyFont="1" applyAlignment="1">
      <alignment vertical="top" wrapText="1"/>
    </xf>
    <xf numFmtId="0" fontId="4" fillId="0" borderId="0" xfId="0" applyFont="1"/>
    <xf numFmtId="0" fontId="1" fillId="0" borderId="0" xfId="0" applyFont="1"/>
    <xf numFmtId="0" fontId="0" fillId="0" borderId="24" xfId="0" applyBorder="1"/>
    <xf numFmtId="49" fontId="0" fillId="0" borderId="0" xfId="0" applyNumberFormat="1"/>
    <xf numFmtId="14" fontId="0" fillId="0" borderId="24" xfId="0" applyNumberFormat="1" applyBorder="1" applyAlignment="1">
      <alignment horizontal="left"/>
    </xf>
    <xf numFmtId="0" fontId="1" fillId="0" borderId="24" xfId="0" applyFont="1" applyBorder="1"/>
    <xf numFmtId="49" fontId="1" fillId="0" borderId="0" xfId="0" applyNumberFormat="1" applyFont="1"/>
    <xf numFmtId="0" fontId="1" fillId="0" borderId="0" xfId="0" applyFont="1" applyAlignment="1">
      <alignment horizontal="left"/>
    </xf>
    <xf numFmtId="49" fontId="1" fillId="0" borderId="24" xfId="0" applyNumberFormat="1" applyFont="1" applyBorder="1"/>
    <xf numFmtId="0" fontId="1" fillId="0" borderId="0" xfId="0" applyFont="1" applyAlignment="1">
      <alignment shrinkToFit="1"/>
    </xf>
    <xf numFmtId="14" fontId="1" fillId="0" borderId="0" xfId="0" applyNumberFormat="1" applyFont="1"/>
  </cellXfs>
  <cellStyles count="2">
    <cellStyle name="Hyper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1104900</xdr:colOff>
      <xdr:row>22</xdr:row>
      <xdr:rowOff>86762</xdr:rowOff>
    </xdr:from>
    <xdr:to>
      <xdr:col>4</xdr:col>
      <xdr:colOff>476250</xdr:colOff>
      <xdr:row>29</xdr:row>
      <xdr:rowOff>1</xdr:rowOff>
    </xdr:to>
    <xdr:grpSp>
      <xdr:nvGrpSpPr>
        <xdr:cNvPr id="5" name="Gruppieren 4">
          <a:extLst>
            <a:ext uri="{FF2B5EF4-FFF2-40B4-BE49-F238E27FC236}">
              <a16:creationId xmlns:a16="http://schemas.microsoft.com/office/drawing/2014/main" xmlns="" id="{00000000-0008-0000-0100-000005000000}"/>
            </a:ext>
          </a:extLst>
        </xdr:cNvPr>
        <xdr:cNvGrpSpPr/>
      </xdr:nvGrpSpPr>
      <xdr:grpSpPr>
        <a:xfrm>
          <a:off x="3333750" y="4230137"/>
          <a:ext cx="1600200" cy="1246739"/>
          <a:chOff x="0" y="24210"/>
          <a:chExt cx="1484985" cy="1120540"/>
        </a:xfrm>
      </xdr:grpSpPr>
      <xdr:pic>
        <xdr:nvPicPr>
          <xdr:cNvPr id="7" name="Grafik 6">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357" y="24210"/>
            <a:ext cx="1449628" cy="992603"/>
          </a:xfrm>
          <a:prstGeom prst="rect">
            <a:avLst/>
          </a:prstGeom>
        </xdr:spPr>
      </xdr:pic>
      <xdr:sp macro="" textlink="">
        <xdr:nvSpPr>
          <xdr:cNvPr id="6" name="Textfeld 2">
            <a:extLst>
              <a:ext uri="{FF2B5EF4-FFF2-40B4-BE49-F238E27FC236}">
                <a16:creationId xmlns:a16="http://schemas.microsoft.com/office/drawing/2014/main" xmlns="" id="{00000000-0008-0000-0100-000006000000}"/>
              </a:ext>
            </a:extLst>
          </xdr:cNvPr>
          <xdr:cNvSpPr txBox="1">
            <a:spLocks noChangeArrowheads="1"/>
          </xdr:cNvSpPr>
        </xdr:nvSpPr>
        <xdr:spPr bwMode="auto">
          <a:xfrm>
            <a:off x="0" y="958039"/>
            <a:ext cx="1484985" cy="186711"/>
          </a:xfrm>
          <a:prstGeom prst="rect">
            <a:avLst/>
          </a:prstGeom>
          <a:solidFill>
            <a:sysClr val="window" lastClr="FFFFFF"/>
          </a:solidFill>
          <a:ln w="25400" cap="flat" cmpd="sng" algn="ctr">
            <a:noFill/>
            <a:prstDash val="solid"/>
            <a:headEnd/>
            <a:tailEnd/>
          </a:ln>
          <a:effectLst/>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noAutofit/>
          </a:bodyPr>
          <a:lstStyle/>
          <a:p>
            <a:pPr algn="ctr">
              <a:lnSpc>
                <a:spcPct val="115000"/>
              </a:lnSpc>
              <a:spcAft>
                <a:spcPts val="1000"/>
              </a:spcAft>
            </a:pPr>
            <a:r>
              <a:rPr lang="de-DE" sz="1050" i="1">
                <a:effectLst/>
                <a:latin typeface="+mn-lt"/>
                <a:ea typeface="Calibri"/>
                <a:cs typeface="Times New Roman"/>
              </a:rPr>
              <a:t>Unterschrift Kreisverband</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171448</xdr:rowOff>
    </xdr:from>
    <xdr:to>
      <xdr:col>7</xdr:col>
      <xdr:colOff>742950</xdr:colOff>
      <xdr:row>32</xdr:row>
      <xdr:rowOff>180975</xdr:rowOff>
    </xdr:to>
    <xdr:sp macro="" textlink="">
      <xdr:nvSpPr>
        <xdr:cNvPr id="3" name="Textfeld 2">
          <a:extLst>
            <a:ext uri="{FF2B5EF4-FFF2-40B4-BE49-F238E27FC236}">
              <a16:creationId xmlns:a16="http://schemas.microsoft.com/office/drawing/2014/main" xmlns="" id="{00000000-0008-0000-0600-000003000000}"/>
            </a:ext>
          </a:extLst>
        </xdr:cNvPr>
        <xdr:cNvSpPr txBox="1"/>
      </xdr:nvSpPr>
      <xdr:spPr>
        <a:xfrm>
          <a:off x="0" y="457198"/>
          <a:ext cx="5667375" cy="57245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informieren Sie nach Artikel 13 der EU Datenschutz – Grundverordnung</a:t>
          </a:r>
          <a:r>
            <a:rPr lang="de-DE" sz="1100" baseline="0"/>
            <a:t> </a:t>
          </a:r>
          <a:r>
            <a:rPr lang="de-DE" sz="1100"/>
            <a:t>( EU-DSGVO ) über die Verarbeitung Ihrer personenbezogenen Daten</a:t>
          </a:r>
          <a:r>
            <a:rPr lang="de-DE" sz="1100" baseline="0"/>
            <a:t> </a:t>
          </a:r>
          <a:r>
            <a:rPr lang="de-DE" sz="1100"/>
            <a:t>( nachfolgend nur noch Daten genannt ).</a:t>
          </a:r>
        </a:p>
        <a:p>
          <a:r>
            <a:rPr lang="de-DE" sz="1100"/>
            <a:t>Durch die EU- DSGVO sind uns einige Pflichten auferlegt worden, um den</a:t>
          </a:r>
          <a:r>
            <a:rPr lang="de-DE" sz="1100" baseline="0"/>
            <a:t> </a:t>
          </a:r>
          <a:r>
            <a:rPr lang="de-DE" sz="1100"/>
            <a:t>Schutz Ihrer Daten</a:t>
          </a:r>
          <a:r>
            <a:rPr lang="de-DE" sz="1100" baseline="0"/>
            <a:t> </a:t>
          </a:r>
          <a:r>
            <a:rPr lang="de-DE" sz="1100"/>
            <a:t>bei der Verarbeitung sicherzustellen.</a:t>
          </a:r>
        </a:p>
        <a:p>
          <a:r>
            <a:rPr lang="de-DE" sz="1100"/>
            <a:t>Nachfolgend erläutern wir, welche Daten wir von Ihnen und zu welchen</a:t>
          </a:r>
          <a:r>
            <a:rPr lang="de-DE" sz="1100" baseline="0"/>
            <a:t> </a:t>
          </a:r>
          <a:r>
            <a:rPr lang="de-DE" sz="1100"/>
            <a:t>Zwecken verarbeiten und welche Rechte Sie diesbezüglich haben.</a:t>
          </a:r>
        </a:p>
        <a:p>
          <a:r>
            <a:rPr lang="de-DE" sz="1100" b="1" u="sng"/>
            <a:t>Zweck der Verarbeitung:</a:t>
          </a:r>
        </a:p>
        <a:p>
          <a:r>
            <a:rPr lang="de-DE" sz="1100"/>
            <a:t>Wir verarbeiten Ihre Daten zu folgenden Zwecken nach Artikel 6 Abs.1 lit.b</a:t>
          </a:r>
          <a:r>
            <a:rPr lang="de-DE" sz="1100" baseline="0"/>
            <a:t> </a:t>
          </a:r>
          <a:r>
            <a:rPr lang="de-DE" sz="1100"/>
            <a:t>der EU-DSGVO auf der Basis Ihrer Mitgliedschaft und des mit Ihnen</a:t>
          </a:r>
          <a:r>
            <a:rPr lang="de-DE" sz="1100" baseline="0"/>
            <a:t> </a:t>
          </a:r>
          <a:r>
            <a:rPr lang="de-DE" sz="1100"/>
            <a:t>geschlossenen Pachtvertrages:</a:t>
          </a:r>
        </a:p>
        <a:p>
          <a:r>
            <a:rPr lang="de-DE" sz="1100"/>
            <a:t>-Erfassung von Vertragsleistungen ( Name, Telefonnummer,</a:t>
          </a:r>
        </a:p>
        <a:p>
          <a:r>
            <a:rPr lang="de-DE" sz="1100"/>
            <a:t>-Mailadresse, Geburtsdatum, Daten Vereinszugehörigkeit ).</a:t>
          </a:r>
        </a:p>
        <a:p>
          <a:r>
            <a:rPr lang="de-DE" sz="1100"/>
            <a:t>-Rechnungsstellung ( Wasser- u. Stromverbrauch, Pflichtstunden</a:t>
          </a:r>
          <a:r>
            <a:rPr lang="de-DE" sz="1100" baseline="0"/>
            <a:t> </a:t>
          </a:r>
          <a:r>
            <a:rPr lang="de-DE" sz="1100"/>
            <a:t>und alle zum   Pachtgrundstück anfallenden Kosten ).</a:t>
          </a:r>
        </a:p>
        <a:p>
          <a:r>
            <a:rPr lang="de-DE" sz="1100"/>
            <a:t>-Übermittlung der Daten an den Verlag Wächter zum Erhalt der</a:t>
          </a:r>
          <a:r>
            <a:rPr lang="de-DE" sz="1100" baseline="0"/>
            <a:t> </a:t>
          </a:r>
          <a:r>
            <a:rPr lang="de-DE" sz="1100"/>
            <a:t>Verbandszeitschrift.</a:t>
          </a:r>
        </a:p>
        <a:p>
          <a:r>
            <a:rPr lang="de-DE" sz="1100"/>
            <a:t>-Übermittlung Ihrer Adressdaten an den Kreisverband der Kleingärtner</a:t>
          </a:r>
          <a:r>
            <a:rPr lang="de-DE" sz="1100" baseline="0"/>
            <a:t> </a:t>
          </a:r>
          <a:r>
            <a:rPr lang="de-DE" sz="1100"/>
            <a:t>Remscheid.</a:t>
          </a:r>
        </a:p>
        <a:p>
          <a:r>
            <a:rPr lang="de-DE" sz="1100"/>
            <a:t>-Übermittlung Ihrer Adressdaten an Ämter und Behörden bei</a:t>
          </a:r>
          <a:r>
            <a:rPr lang="de-DE" sz="1100" baseline="0"/>
            <a:t> </a:t>
          </a:r>
          <a:r>
            <a:rPr lang="de-DE" sz="1100"/>
            <a:t>berechtigtem Interesse.</a:t>
          </a:r>
        </a:p>
        <a:p>
          <a:r>
            <a:rPr lang="de-DE" sz="1100"/>
            <a:t>-Weitergabe Ihrer Adressdaten an Baumärkte, Gartenfachgeschäfte,</a:t>
          </a:r>
          <a:r>
            <a:rPr lang="de-DE" sz="1100" baseline="0"/>
            <a:t> </a:t>
          </a:r>
          <a:r>
            <a:rPr lang="de-DE" sz="1100"/>
            <a:t>o.ä. zum Erhalt der vereinbarten Rabatte</a:t>
          </a:r>
        </a:p>
        <a:p>
          <a:r>
            <a:rPr lang="de-DE" sz="1100" b="1" u="sng"/>
            <a:t>Dauer der Verarbeitung:</a:t>
          </a:r>
        </a:p>
        <a:p>
          <a:r>
            <a:rPr lang="de-DE" sz="1100"/>
            <a:t>Wir verarbeiten Ihre Daten für die Dauer des Vertragsverhältnisses.</a:t>
          </a:r>
          <a:r>
            <a:rPr lang="de-DE" sz="1100" baseline="0"/>
            <a:t> </a:t>
          </a:r>
          <a:r>
            <a:rPr lang="de-DE" sz="1100"/>
            <a:t>Nach der Beendigung des Vertragsverhältnisses werden wir Ihre Daten</a:t>
          </a:r>
          <a:r>
            <a:rPr lang="de-DE" sz="1100" baseline="0"/>
            <a:t> </a:t>
          </a:r>
          <a:r>
            <a:rPr lang="de-DE" sz="1100"/>
            <a:t>weitere sieben Jahre verarbeiten. Diese werden jedoch besonders</a:t>
          </a:r>
          <a:r>
            <a:rPr lang="de-DE" sz="1100" baseline="0"/>
            <a:t> </a:t>
          </a:r>
          <a:r>
            <a:rPr lang="de-DE" sz="1100"/>
            <a:t>geschützt, da nach der Beendigung des Vertragsverhältnisses nur noch</a:t>
          </a:r>
          <a:r>
            <a:rPr lang="de-DE" sz="1100" baseline="0"/>
            <a:t> </a:t>
          </a:r>
          <a:r>
            <a:rPr lang="de-DE" sz="1100"/>
            <a:t>ein besonderes Vorstandsmitglied Zugriff auf die Daten erhalten kann.</a:t>
          </a:r>
        </a:p>
        <a:p>
          <a:r>
            <a:rPr lang="de-DE" sz="1100" b="1" u="sng"/>
            <a:t>Ihre Rechte als</a:t>
          </a:r>
          <a:r>
            <a:rPr lang="de-DE" sz="1100" b="1" u="sng" baseline="0"/>
            <a:t> betroffene Person:</a:t>
          </a:r>
        </a:p>
        <a:p>
          <a:r>
            <a:rPr lang="de-DE" sz="1100"/>
            <a:t>-Auskunft über die Verarbeitung Ihrer Daten</a:t>
          </a:r>
        </a:p>
        <a:p>
          <a:r>
            <a:rPr lang="de-DE" sz="1100"/>
            <a:t>-Berichtigung oder Löschung Ihrer Daten</a:t>
          </a:r>
        </a:p>
        <a:p>
          <a:r>
            <a:rPr lang="de-DE" sz="1100"/>
            <a:t>-Einschränkung der Verarbeitung ( nur nach Speicherung möglich )</a:t>
          </a:r>
        </a:p>
        <a:p>
          <a:r>
            <a:rPr lang="de-DE" sz="1100"/>
            <a:t>-Widerspruch gegen die Verarbeitung</a:t>
          </a:r>
        </a:p>
        <a:p>
          <a:r>
            <a:rPr lang="de-DE" sz="1100"/>
            <a:t>-Datenübertragbarkeit</a:t>
          </a:r>
        </a:p>
        <a:p>
          <a:r>
            <a:rPr lang="de-DE" sz="1100"/>
            <a:t>-Widerruf Ihrer gegebenen Daten mit Wirkung auf die Zukunft</a:t>
          </a:r>
        </a:p>
        <a:p>
          <a:r>
            <a:rPr lang="de-DE" sz="1100"/>
            <a:t>-Beschwerde bei der Datenschutz-Aufsichtsbehörde.</a:t>
          </a:r>
        </a:p>
        <a:p>
          <a:r>
            <a:rPr lang="de-DE" sz="1100"/>
            <a:t>-Die zuständige Behörde ist die unabhängige Aufsichtsbehörde in Nordrhein-Westfalen:</a:t>
          </a:r>
        </a:p>
        <a:p>
          <a:r>
            <a:rPr lang="de-DE" sz="1100"/>
            <a:t>          </a:t>
          </a:r>
          <a:r>
            <a:rPr lang="de-DE" sz="1100" b="1" i="1"/>
            <a:t>Kavalleriestr. 2 - 4, 40213 Düsseldorf , Tel.: 0211 38424 Düsseldorf</a:t>
          </a:r>
        </a:p>
        <a:p>
          <a:endParaRPr lang="de-DE" sz="1100" b="1" i="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ergen/Downloads/Urdatei%20Garten&#252;bergaben%20f&#252;r%20den%20Kreisverband%2013.1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ueDaten"/>
      <sheetName val="Pachtvertrag"/>
      <sheetName val="Datenmeldung_org"/>
      <sheetName val="Datenmeldung"/>
      <sheetName val="Übergabeprotokoll_org"/>
      <sheetName val="Übergabeprotokoll"/>
      <sheetName val="Anerkennung_Mitgliedschaft"/>
      <sheetName val="Datenschutzerklärung"/>
      <sheetName val="1"/>
    </sheetNames>
    <sheetDataSet>
      <sheetData sheetId="0"/>
      <sheetData sheetId="1"/>
      <sheetData sheetId="2"/>
      <sheetData sheetId="3">
        <row r="5">
          <cell r="G5" t="str">
            <v xml:space="preserve">Remscheid, </v>
          </cell>
        </row>
      </sheetData>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7"/>
  <sheetViews>
    <sheetView topLeftCell="A4" zoomScaleNormal="100" workbookViewId="0">
      <selection activeCell="C16" sqref="C16"/>
    </sheetView>
  </sheetViews>
  <sheetFormatPr baseColWidth="10" defaultRowHeight="15" x14ac:dyDescent="0.2"/>
  <cols>
    <col min="1" max="1" width="18.7109375" style="2" customWidth="1"/>
    <col min="2" max="2" width="34.28515625" style="2" customWidth="1"/>
    <col min="3" max="3" width="12.42578125" style="2" customWidth="1"/>
    <col min="4" max="4" width="8.140625" style="2" customWidth="1"/>
    <col min="5" max="5" width="14" style="2" customWidth="1"/>
    <col min="6" max="256" width="11.42578125" style="2"/>
    <col min="257" max="257" width="18.7109375" style="2" customWidth="1"/>
    <col min="258" max="258" width="20.42578125" style="2" customWidth="1"/>
    <col min="259" max="259" width="12.42578125" style="2" customWidth="1"/>
    <col min="260" max="260" width="8.140625" style="2" customWidth="1"/>
    <col min="261" max="261" width="14" style="2" customWidth="1"/>
    <col min="262" max="512" width="11.42578125" style="2"/>
    <col min="513" max="513" width="18.7109375" style="2" customWidth="1"/>
    <col min="514" max="514" width="20.42578125" style="2" customWidth="1"/>
    <col min="515" max="515" width="12.42578125" style="2" customWidth="1"/>
    <col min="516" max="516" width="8.140625" style="2" customWidth="1"/>
    <col min="517" max="517" width="14" style="2" customWidth="1"/>
    <col min="518" max="768" width="11.42578125" style="2"/>
    <col min="769" max="769" width="18.7109375" style="2" customWidth="1"/>
    <col min="770" max="770" width="20.42578125" style="2" customWidth="1"/>
    <col min="771" max="771" width="12.42578125" style="2" customWidth="1"/>
    <col min="772" max="772" width="8.140625" style="2" customWidth="1"/>
    <col min="773" max="773" width="14" style="2" customWidth="1"/>
    <col min="774" max="1024" width="11.42578125" style="2"/>
    <col min="1025" max="1025" width="18.7109375" style="2" customWidth="1"/>
    <col min="1026" max="1026" width="20.42578125" style="2" customWidth="1"/>
    <col min="1027" max="1027" width="12.42578125" style="2" customWidth="1"/>
    <col min="1028" max="1028" width="8.140625" style="2" customWidth="1"/>
    <col min="1029" max="1029" width="14" style="2" customWidth="1"/>
    <col min="1030" max="1280" width="11.42578125" style="2"/>
    <col min="1281" max="1281" width="18.7109375" style="2" customWidth="1"/>
    <col min="1282" max="1282" width="20.42578125" style="2" customWidth="1"/>
    <col min="1283" max="1283" width="12.42578125" style="2" customWidth="1"/>
    <col min="1284" max="1284" width="8.140625" style="2" customWidth="1"/>
    <col min="1285" max="1285" width="14" style="2" customWidth="1"/>
    <col min="1286" max="1536" width="11.42578125" style="2"/>
    <col min="1537" max="1537" width="18.7109375" style="2" customWidth="1"/>
    <col min="1538" max="1538" width="20.42578125" style="2" customWidth="1"/>
    <col min="1539" max="1539" width="12.42578125" style="2" customWidth="1"/>
    <col min="1540" max="1540" width="8.140625" style="2" customWidth="1"/>
    <col min="1541" max="1541" width="14" style="2" customWidth="1"/>
    <col min="1542" max="1792" width="11.42578125" style="2"/>
    <col min="1793" max="1793" width="18.7109375" style="2" customWidth="1"/>
    <col min="1794" max="1794" width="20.42578125" style="2" customWidth="1"/>
    <col min="1795" max="1795" width="12.42578125" style="2" customWidth="1"/>
    <col min="1796" max="1796" width="8.140625" style="2" customWidth="1"/>
    <col min="1797" max="1797" width="14" style="2" customWidth="1"/>
    <col min="1798" max="2048" width="11.42578125" style="2"/>
    <col min="2049" max="2049" width="18.7109375" style="2" customWidth="1"/>
    <col min="2050" max="2050" width="20.42578125" style="2" customWidth="1"/>
    <col min="2051" max="2051" width="12.42578125" style="2" customWidth="1"/>
    <col min="2052" max="2052" width="8.140625" style="2" customWidth="1"/>
    <col min="2053" max="2053" width="14" style="2" customWidth="1"/>
    <col min="2054" max="2304" width="11.42578125" style="2"/>
    <col min="2305" max="2305" width="18.7109375" style="2" customWidth="1"/>
    <col min="2306" max="2306" width="20.42578125" style="2" customWidth="1"/>
    <col min="2307" max="2307" width="12.42578125" style="2" customWidth="1"/>
    <col min="2308" max="2308" width="8.140625" style="2" customWidth="1"/>
    <col min="2309" max="2309" width="14" style="2" customWidth="1"/>
    <col min="2310" max="2560" width="11.42578125" style="2"/>
    <col min="2561" max="2561" width="18.7109375" style="2" customWidth="1"/>
    <col min="2562" max="2562" width="20.42578125" style="2" customWidth="1"/>
    <col min="2563" max="2563" width="12.42578125" style="2" customWidth="1"/>
    <col min="2564" max="2564" width="8.140625" style="2" customWidth="1"/>
    <col min="2565" max="2565" width="14" style="2" customWidth="1"/>
    <col min="2566" max="2816" width="11.42578125" style="2"/>
    <col min="2817" max="2817" width="18.7109375" style="2" customWidth="1"/>
    <col min="2818" max="2818" width="20.42578125" style="2" customWidth="1"/>
    <col min="2819" max="2819" width="12.42578125" style="2" customWidth="1"/>
    <col min="2820" max="2820" width="8.140625" style="2" customWidth="1"/>
    <col min="2821" max="2821" width="14" style="2" customWidth="1"/>
    <col min="2822" max="3072" width="11.42578125" style="2"/>
    <col min="3073" max="3073" width="18.7109375" style="2" customWidth="1"/>
    <col min="3074" max="3074" width="20.42578125" style="2" customWidth="1"/>
    <col min="3075" max="3075" width="12.42578125" style="2" customWidth="1"/>
    <col min="3076" max="3076" width="8.140625" style="2" customWidth="1"/>
    <col min="3077" max="3077" width="14" style="2" customWidth="1"/>
    <col min="3078" max="3328" width="11.42578125" style="2"/>
    <col min="3329" max="3329" width="18.7109375" style="2" customWidth="1"/>
    <col min="3330" max="3330" width="20.42578125" style="2" customWidth="1"/>
    <col min="3331" max="3331" width="12.42578125" style="2" customWidth="1"/>
    <col min="3332" max="3332" width="8.140625" style="2" customWidth="1"/>
    <col min="3333" max="3333" width="14" style="2" customWidth="1"/>
    <col min="3334" max="3584" width="11.42578125" style="2"/>
    <col min="3585" max="3585" width="18.7109375" style="2" customWidth="1"/>
    <col min="3586" max="3586" width="20.42578125" style="2" customWidth="1"/>
    <col min="3587" max="3587" width="12.42578125" style="2" customWidth="1"/>
    <col min="3588" max="3588" width="8.140625" style="2" customWidth="1"/>
    <col min="3589" max="3589" width="14" style="2" customWidth="1"/>
    <col min="3590" max="3840" width="11.42578125" style="2"/>
    <col min="3841" max="3841" width="18.7109375" style="2" customWidth="1"/>
    <col min="3842" max="3842" width="20.42578125" style="2" customWidth="1"/>
    <col min="3843" max="3843" width="12.42578125" style="2" customWidth="1"/>
    <col min="3844" max="3844" width="8.140625" style="2" customWidth="1"/>
    <col min="3845" max="3845" width="14" style="2" customWidth="1"/>
    <col min="3846" max="4096" width="11.42578125" style="2"/>
    <col min="4097" max="4097" width="18.7109375" style="2" customWidth="1"/>
    <col min="4098" max="4098" width="20.42578125" style="2" customWidth="1"/>
    <col min="4099" max="4099" width="12.42578125" style="2" customWidth="1"/>
    <col min="4100" max="4100" width="8.140625" style="2" customWidth="1"/>
    <col min="4101" max="4101" width="14" style="2" customWidth="1"/>
    <col min="4102" max="4352" width="11.42578125" style="2"/>
    <col min="4353" max="4353" width="18.7109375" style="2" customWidth="1"/>
    <col min="4354" max="4354" width="20.42578125" style="2" customWidth="1"/>
    <col min="4355" max="4355" width="12.42578125" style="2" customWidth="1"/>
    <col min="4356" max="4356" width="8.140625" style="2" customWidth="1"/>
    <col min="4357" max="4357" width="14" style="2" customWidth="1"/>
    <col min="4358" max="4608" width="11.42578125" style="2"/>
    <col min="4609" max="4609" width="18.7109375" style="2" customWidth="1"/>
    <col min="4610" max="4610" width="20.42578125" style="2" customWidth="1"/>
    <col min="4611" max="4611" width="12.42578125" style="2" customWidth="1"/>
    <col min="4612" max="4612" width="8.140625" style="2" customWidth="1"/>
    <col min="4613" max="4613" width="14" style="2" customWidth="1"/>
    <col min="4614" max="4864" width="11.42578125" style="2"/>
    <col min="4865" max="4865" width="18.7109375" style="2" customWidth="1"/>
    <col min="4866" max="4866" width="20.42578125" style="2" customWidth="1"/>
    <col min="4867" max="4867" width="12.42578125" style="2" customWidth="1"/>
    <col min="4868" max="4868" width="8.140625" style="2" customWidth="1"/>
    <col min="4869" max="4869" width="14" style="2" customWidth="1"/>
    <col min="4870" max="5120" width="11.42578125" style="2"/>
    <col min="5121" max="5121" width="18.7109375" style="2" customWidth="1"/>
    <col min="5122" max="5122" width="20.42578125" style="2" customWidth="1"/>
    <col min="5123" max="5123" width="12.42578125" style="2" customWidth="1"/>
    <col min="5124" max="5124" width="8.140625" style="2" customWidth="1"/>
    <col min="5125" max="5125" width="14" style="2" customWidth="1"/>
    <col min="5126" max="5376" width="11.42578125" style="2"/>
    <col min="5377" max="5377" width="18.7109375" style="2" customWidth="1"/>
    <col min="5378" max="5378" width="20.42578125" style="2" customWidth="1"/>
    <col min="5379" max="5379" width="12.42578125" style="2" customWidth="1"/>
    <col min="5380" max="5380" width="8.140625" style="2" customWidth="1"/>
    <col min="5381" max="5381" width="14" style="2" customWidth="1"/>
    <col min="5382" max="5632" width="11.42578125" style="2"/>
    <col min="5633" max="5633" width="18.7109375" style="2" customWidth="1"/>
    <col min="5634" max="5634" width="20.42578125" style="2" customWidth="1"/>
    <col min="5635" max="5635" width="12.42578125" style="2" customWidth="1"/>
    <col min="5636" max="5636" width="8.140625" style="2" customWidth="1"/>
    <col min="5637" max="5637" width="14" style="2" customWidth="1"/>
    <col min="5638" max="5888" width="11.42578125" style="2"/>
    <col min="5889" max="5889" width="18.7109375" style="2" customWidth="1"/>
    <col min="5890" max="5890" width="20.42578125" style="2" customWidth="1"/>
    <col min="5891" max="5891" width="12.42578125" style="2" customWidth="1"/>
    <col min="5892" max="5892" width="8.140625" style="2" customWidth="1"/>
    <col min="5893" max="5893" width="14" style="2" customWidth="1"/>
    <col min="5894" max="6144" width="11.42578125" style="2"/>
    <col min="6145" max="6145" width="18.7109375" style="2" customWidth="1"/>
    <col min="6146" max="6146" width="20.42578125" style="2" customWidth="1"/>
    <col min="6147" max="6147" width="12.42578125" style="2" customWidth="1"/>
    <col min="6148" max="6148" width="8.140625" style="2" customWidth="1"/>
    <col min="6149" max="6149" width="14" style="2" customWidth="1"/>
    <col min="6150" max="6400" width="11.42578125" style="2"/>
    <col min="6401" max="6401" width="18.7109375" style="2" customWidth="1"/>
    <col min="6402" max="6402" width="20.42578125" style="2" customWidth="1"/>
    <col min="6403" max="6403" width="12.42578125" style="2" customWidth="1"/>
    <col min="6404" max="6404" width="8.140625" style="2" customWidth="1"/>
    <col min="6405" max="6405" width="14" style="2" customWidth="1"/>
    <col min="6406" max="6656" width="11.42578125" style="2"/>
    <col min="6657" max="6657" width="18.7109375" style="2" customWidth="1"/>
    <col min="6658" max="6658" width="20.42578125" style="2" customWidth="1"/>
    <col min="6659" max="6659" width="12.42578125" style="2" customWidth="1"/>
    <col min="6660" max="6660" width="8.140625" style="2" customWidth="1"/>
    <col min="6661" max="6661" width="14" style="2" customWidth="1"/>
    <col min="6662" max="6912" width="11.42578125" style="2"/>
    <col min="6913" max="6913" width="18.7109375" style="2" customWidth="1"/>
    <col min="6914" max="6914" width="20.42578125" style="2" customWidth="1"/>
    <col min="6915" max="6915" width="12.42578125" style="2" customWidth="1"/>
    <col min="6916" max="6916" width="8.140625" style="2" customWidth="1"/>
    <col min="6917" max="6917" width="14" style="2" customWidth="1"/>
    <col min="6918" max="7168" width="11.42578125" style="2"/>
    <col min="7169" max="7169" width="18.7109375" style="2" customWidth="1"/>
    <col min="7170" max="7170" width="20.42578125" style="2" customWidth="1"/>
    <col min="7171" max="7171" width="12.42578125" style="2" customWidth="1"/>
    <col min="7172" max="7172" width="8.140625" style="2" customWidth="1"/>
    <col min="7173" max="7173" width="14" style="2" customWidth="1"/>
    <col min="7174" max="7424" width="11.42578125" style="2"/>
    <col min="7425" max="7425" width="18.7109375" style="2" customWidth="1"/>
    <col min="7426" max="7426" width="20.42578125" style="2" customWidth="1"/>
    <col min="7427" max="7427" width="12.42578125" style="2" customWidth="1"/>
    <col min="7428" max="7428" width="8.140625" style="2" customWidth="1"/>
    <col min="7429" max="7429" width="14" style="2" customWidth="1"/>
    <col min="7430" max="7680" width="11.42578125" style="2"/>
    <col min="7681" max="7681" width="18.7109375" style="2" customWidth="1"/>
    <col min="7682" max="7682" width="20.42578125" style="2" customWidth="1"/>
    <col min="7683" max="7683" width="12.42578125" style="2" customWidth="1"/>
    <col min="7684" max="7684" width="8.140625" style="2" customWidth="1"/>
    <col min="7685" max="7685" width="14" style="2" customWidth="1"/>
    <col min="7686" max="7936" width="11.42578125" style="2"/>
    <col min="7937" max="7937" width="18.7109375" style="2" customWidth="1"/>
    <col min="7938" max="7938" width="20.42578125" style="2" customWidth="1"/>
    <col min="7939" max="7939" width="12.42578125" style="2" customWidth="1"/>
    <col min="7940" max="7940" width="8.140625" style="2" customWidth="1"/>
    <col min="7941" max="7941" width="14" style="2" customWidth="1"/>
    <col min="7942" max="8192" width="11.42578125" style="2"/>
    <col min="8193" max="8193" width="18.7109375" style="2" customWidth="1"/>
    <col min="8194" max="8194" width="20.42578125" style="2" customWidth="1"/>
    <col min="8195" max="8195" width="12.42578125" style="2" customWidth="1"/>
    <col min="8196" max="8196" width="8.140625" style="2" customWidth="1"/>
    <col min="8197" max="8197" width="14" style="2" customWidth="1"/>
    <col min="8198" max="8448" width="11.42578125" style="2"/>
    <col min="8449" max="8449" width="18.7109375" style="2" customWidth="1"/>
    <col min="8450" max="8450" width="20.42578125" style="2" customWidth="1"/>
    <col min="8451" max="8451" width="12.42578125" style="2" customWidth="1"/>
    <col min="8452" max="8452" width="8.140625" style="2" customWidth="1"/>
    <col min="8453" max="8453" width="14" style="2" customWidth="1"/>
    <col min="8454" max="8704" width="11.42578125" style="2"/>
    <col min="8705" max="8705" width="18.7109375" style="2" customWidth="1"/>
    <col min="8706" max="8706" width="20.42578125" style="2" customWidth="1"/>
    <col min="8707" max="8707" width="12.42578125" style="2" customWidth="1"/>
    <col min="8708" max="8708" width="8.140625" style="2" customWidth="1"/>
    <col min="8709" max="8709" width="14" style="2" customWidth="1"/>
    <col min="8710" max="8960" width="11.42578125" style="2"/>
    <col min="8961" max="8961" width="18.7109375" style="2" customWidth="1"/>
    <col min="8962" max="8962" width="20.42578125" style="2" customWidth="1"/>
    <col min="8963" max="8963" width="12.42578125" style="2" customWidth="1"/>
    <col min="8964" max="8964" width="8.140625" style="2" customWidth="1"/>
    <col min="8965" max="8965" width="14" style="2" customWidth="1"/>
    <col min="8966" max="9216" width="11.42578125" style="2"/>
    <col min="9217" max="9217" width="18.7109375" style="2" customWidth="1"/>
    <col min="9218" max="9218" width="20.42578125" style="2" customWidth="1"/>
    <col min="9219" max="9219" width="12.42578125" style="2" customWidth="1"/>
    <col min="9220" max="9220" width="8.140625" style="2" customWidth="1"/>
    <col min="9221" max="9221" width="14" style="2" customWidth="1"/>
    <col min="9222" max="9472" width="11.42578125" style="2"/>
    <col min="9473" max="9473" width="18.7109375" style="2" customWidth="1"/>
    <col min="9474" max="9474" width="20.42578125" style="2" customWidth="1"/>
    <col min="9475" max="9475" width="12.42578125" style="2" customWidth="1"/>
    <col min="9476" max="9476" width="8.140625" style="2" customWidth="1"/>
    <col min="9477" max="9477" width="14" style="2" customWidth="1"/>
    <col min="9478" max="9728" width="11.42578125" style="2"/>
    <col min="9729" max="9729" width="18.7109375" style="2" customWidth="1"/>
    <col min="9730" max="9730" width="20.42578125" style="2" customWidth="1"/>
    <col min="9731" max="9731" width="12.42578125" style="2" customWidth="1"/>
    <col min="9732" max="9732" width="8.140625" style="2" customWidth="1"/>
    <col min="9733" max="9733" width="14" style="2" customWidth="1"/>
    <col min="9734" max="9984" width="11.42578125" style="2"/>
    <col min="9985" max="9985" width="18.7109375" style="2" customWidth="1"/>
    <col min="9986" max="9986" width="20.42578125" style="2" customWidth="1"/>
    <col min="9987" max="9987" width="12.42578125" style="2" customWidth="1"/>
    <col min="9988" max="9988" width="8.140625" style="2" customWidth="1"/>
    <col min="9989" max="9989" width="14" style="2" customWidth="1"/>
    <col min="9990" max="10240" width="11.42578125" style="2"/>
    <col min="10241" max="10241" width="18.7109375" style="2" customWidth="1"/>
    <col min="10242" max="10242" width="20.42578125" style="2" customWidth="1"/>
    <col min="10243" max="10243" width="12.42578125" style="2" customWidth="1"/>
    <col min="10244" max="10244" width="8.140625" style="2" customWidth="1"/>
    <col min="10245" max="10245" width="14" style="2" customWidth="1"/>
    <col min="10246" max="10496" width="11.42578125" style="2"/>
    <col min="10497" max="10497" width="18.7109375" style="2" customWidth="1"/>
    <col min="10498" max="10498" width="20.42578125" style="2" customWidth="1"/>
    <col min="10499" max="10499" width="12.42578125" style="2" customWidth="1"/>
    <col min="10500" max="10500" width="8.140625" style="2" customWidth="1"/>
    <col min="10501" max="10501" width="14" style="2" customWidth="1"/>
    <col min="10502" max="10752" width="11.42578125" style="2"/>
    <col min="10753" max="10753" width="18.7109375" style="2" customWidth="1"/>
    <col min="10754" max="10754" width="20.42578125" style="2" customWidth="1"/>
    <col min="10755" max="10755" width="12.42578125" style="2" customWidth="1"/>
    <col min="10756" max="10756" width="8.140625" style="2" customWidth="1"/>
    <col min="10757" max="10757" width="14" style="2" customWidth="1"/>
    <col min="10758" max="11008" width="11.42578125" style="2"/>
    <col min="11009" max="11009" width="18.7109375" style="2" customWidth="1"/>
    <col min="11010" max="11010" width="20.42578125" style="2" customWidth="1"/>
    <col min="11011" max="11011" width="12.42578125" style="2" customWidth="1"/>
    <col min="11012" max="11012" width="8.140625" style="2" customWidth="1"/>
    <col min="11013" max="11013" width="14" style="2" customWidth="1"/>
    <col min="11014" max="11264" width="11.42578125" style="2"/>
    <col min="11265" max="11265" width="18.7109375" style="2" customWidth="1"/>
    <col min="11266" max="11266" width="20.42578125" style="2" customWidth="1"/>
    <col min="11267" max="11267" width="12.42578125" style="2" customWidth="1"/>
    <col min="11268" max="11268" width="8.140625" style="2" customWidth="1"/>
    <col min="11269" max="11269" width="14" style="2" customWidth="1"/>
    <col min="11270" max="11520" width="11.42578125" style="2"/>
    <col min="11521" max="11521" width="18.7109375" style="2" customWidth="1"/>
    <col min="11522" max="11522" width="20.42578125" style="2" customWidth="1"/>
    <col min="11523" max="11523" width="12.42578125" style="2" customWidth="1"/>
    <col min="11524" max="11524" width="8.140625" style="2" customWidth="1"/>
    <col min="11525" max="11525" width="14" style="2" customWidth="1"/>
    <col min="11526" max="11776" width="11.42578125" style="2"/>
    <col min="11777" max="11777" width="18.7109375" style="2" customWidth="1"/>
    <col min="11778" max="11778" width="20.42578125" style="2" customWidth="1"/>
    <col min="11779" max="11779" width="12.42578125" style="2" customWidth="1"/>
    <col min="11780" max="11780" width="8.140625" style="2" customWidth="1"/>
    <col min="11781" max="11781" width="14" style="2" customWidth="1"/>
    <col min="11782" max="12032" width="11.42578125" style="2"/>
    <col min="12033" max="12033" width="18.7109375" style="2" customWidth="1"/>
    <col min="12034" max="12034" width="20.42578125" style="2" customWidth="1"/>
    <col min="12035" max="12035" width="12.42578125" style="2" customWidth="1"/>
    <col min="12036" max="12036" width="8.140625" style="2" customWidth="1"/>
    <col min="12037" max="12037" width="14" style="2" customWidth="1"/>
    <col min="12038" max="12288" width="11.42578125" style="2"/>
    <col min="12289" max="12289" width="18.7109375" style="2" customWidth="1"/>
    <col min="12290" max="12290" width="20.42578125" style="2" customWidth="1"/>
    <col min="12291" max="12291" width="12.42578125" style="2" customWidth="1"/>
    <col min="12292" max="12292" width="8.140625" style="2" customWidth="1"/>
    <col min="12293" max="12293" width="14" style="2" customWidth="1"/>
    <col min="12294" max="12544" width="11.42578125" style="2"/>
    <col min="12545" max="12545" width="18.7109375" style="2" customWidth="1"/>
    <col min="12546" max="12546" width="20.42578125" style="2" customWidth="1"/>
    <col min="12547" max="12547" width="12.42578125" style="2" customWidth="1"/>
    <col min="12548" max="12548" width="8.140625" style="2" customWidth="1"/>
    <col min="12549" max="12549" width="14" style="2" customWidth="1"/>
    <col min="12550" max="12800" width="11.42578125" style="2"/>
    <col min="12801" max="12801" width="18.7109375" style="2" customWidth="1"/>
    <col min="12802" max="12802" width="20.42578125" style="2" customWidth="1"/>
    <col min="12803" max="12803" width="12.42578125" style="2" customWidth="1"/>
    <col min="12804" max="12804" width="8.140625" style="2" customWidth="1"/>
    <col min="12805" max="12805" width="14" style="2" customWidth="1"/>
    <col min="12806" max="13056" width="11.42578125" style="2"/>
    <col min="13057" max="13057" width="18.7109375" style="2" customWidth="1"/>
    <col min="13058" max="13058" width="20.42578125" style="2" customWidth="1"/>
    <col min="13059" max="13059" width="12.42578125" style="2" customWidth="1"/>
    <col min="13060" max="13060" width="8.140625" style="2" customWidth="1"/>
    <col min="13061" max="13061" width="14" style="2" customWidth="1"/>
    <col min="13062" max="13312" width="11.42578125" style="2"/>
    <col min="13313" max="13313" width="18.7109375" style="2" customWidth="1"/>
    <col min="13314" max="13314" width="20.42578125" style="2" customWidth="1"/>
    <col min="13315" max="13315" width="12.42578125" style="2" customWidth="1"/>
    <col min="13316" max="13316" width="8.140625" style="2" customWidth="1"/>
    <col min="13317" max="13317" width="14" style="2" customWidth="1"/>
    <col min="13318" max="13568" width="11.42578125" style="2"/>
    <col min="13569" max="13569" width="18.7109375" style="2" customWidth="1"/>
    <col min="13570" max="13570" width="20.42578125" style="2" customWidth="1"/>
    <col min="13571" max="13571" width="12.42578125" style="2" customWidth="1"/>
    <col min="13572" max="13572" width="8.140625" style="2" customWidth="1"/>
    <col min="13573" max="13573" width="14" style="2" customWidth="1"/>
    <col min="13574" max="13824" width="11.42578125" style="2"/>
    <col min="13825" max="13825" width="18.7109375" style="2" customWidth="1"/>
    <col min="13826" max="13826" width="20.42578125" style="2" customWidth="1"/>
    <col min="13827" max="13827" width="12.42578125" style="2" customWidth="1"/>
    <col min="13828" max="13828" width="8.140625" style="2" customWidth="1"/>
    <col min="13829" max="13829" width="14" style="2" customWidth="1"/>
    <col min="13830" max="14080" width="11.42578125" style="2"/>
    <col min="14081" max="14081" width="18.7109375" style="2" customWidth="1"/>
    <col min="14082" max="14082" width="20.42578125" style="2" customWidth="1"/>
    <col min="14083" max="14083" width="12.42578125" style="2" customWidth="1"/>
    <col min="14084" max="14084" width="8.140625" style="2" customWidth="1"/>
    <col min="14085" max="14085" width="14" style="2" customWidth="1"/>
    <col min="14086" max="14336" width="11.42578125" style="2"/>
    <col min="14337" max="14337" width="18.7109375" style="2" customWidth="1"/>
    <col min="14338" max="14338" width="20.42578125" style="2" customWidth="1"/>
    <col min="14339" max="14339" width="12.42578125" style="2" customWidth="1"/>
    <col min="14340" max="14340" width="8.140625" style="2" customWidth="1"/>
    <col min="14341" max="14341" width="14" style="2" customWidth="1"/>
    <col min="14342" max="14592" width="11.42578125" style="2"/>
    <col min="14593" max="14593" width="18.7109375" style="2" customWidth="1"/>
    <col min="14594" max="14594" width="20.42578125" style="2" customWidth="1"/>
    <col min="14595" max="14595" width="12.42578125" style="2" customWidth="1"/>
    <col min="14596" max="14596" width="8.140625" style="2" customWidth="1"/>
    <col min="14597" max="14597" width="14" style="2" customWidth="1"/>
    <col min="14598" max="14848" width="11.42578125" style="2"/>
    <col min="14849" max="14849" width="18.7109375" style="2" customWidth="1"/>
    <col min="14850" max="14850" width="20.42578125" style="2" customWidth="1"/>
    <col min="14851" max="14851" width="12.42578125" style="2" customWidth="1"/>
    <col min="14852" max="14852" width="8.140625" style="2" customWidth="1"/>
    <col min="14853" max="14853" width="14" style="2" customWidth="1"/>
    <col min="14854" max="15104" width="11.42578125" style="2"/>
    <col min="15105" max="15105" width="18.7109375" style="2" customWidth="1"/>
    <col min="15106" max="15106" width="20.42578125" style="2" customWidth="1"/>
    <col min="15107" max="15107" width="12.42578125" style="2" customWidth="1"/>
    <col min="15108" max="15108" width="8.140625" style="2" customWidth="1"/>
    <col min="15109" max="15109" width="14" style="2" customWidth="1"/>
    <col min="15110" max="15360" width="11.42578125" style="2"/>
    <col min="15361" max="15361" width="18.7109375" style="2" customWidth="1"/>
    <col min="15362" max="15362" width="20.42578125" style="2" customWidth="1"/>
    <col min="15363" max="15363" width="12.42578125" style="2" customWidth="1"/>
    <col min="15364" max="15364" width="8.140625" style="2" customWidth="1"/>
    <col min="15365" max="15365" width="14" style="2" customWidth="1"/>
    <col min="15366" max="15616" width="11.42578125" style="2"/>
    <col min="15617" max="15617" width="18.7109375" style="2" customWidth="1"/>
    <col min="15618" max="15618" width="20.42578125" style="2" customWidth="1"/>
    <col min="15619" max="15619" width="12.42578125" style="2" customWidth="1"/>
    <col min="15620" max="15620" width="8.140625" style="2" customWidth="1"/>
    <col min="15621" max="15621" width="14" style="2" customWidth="1"/>
    <col min="15622" max="15872" width="11.42578125" style="2"/>
    <col min="15873" max="15873" width="18.7109375" style="2" customWidth="1"/>
    <col min="15874" max="15874" width="20.42578125" style="2" customWidth="1"/>
    <col min="15875" max="15875" width="12.42578125" style="2" customWidth="1"/>
    <col min="15876" max="15876" width="8.140625" style="2" customWidth="1"/>
    <col min="15877" max="15877" width="14" style="2" customWidth="1"/>
    <col min="15878" max="16128" width="11.42578125" style="2"/>
    <col min="16129" max="16129" width="18.7109375" style="2" customWidth="1"/>
    <col min="16130" max="16130" width="20.42578125" style="2" customWidth="1"/>
    <col min="16131" max="16131" width="12.42578125" style="2" customWidth="1"/>
    <col min="16132" max="16132" width="8.140625" style="2" customWidth="1"/>
    <col min="16133" max="16133" width="14" style="2" customWidth="1"/>
    <col min="16134" max="16384" width="11.42578125" style="2"/>
  </cols>
  <sheetData>
    <row r="2" spans="1:11" ht="15.6" x14ac:dyDescent="0.3">
      <c r="A2" s="1" t="s">
        <v>0</v>
      </c>
    </row>
    <row r="3" spans="1:11" ht="15.6" x14ac:dyDescent="0.3">
      <c r="A3" s="53" t="s">
        <v>1</v>
      </c>
      <c r="B3" s="56"/>
      <c r="C3"/>
      <c r="D3"/>
      <c r="E3" s="3"/>
    </row>
    <row r="4" spans="1:11" ht="15.75" x14ac:dyDescent="0.25">
      <c r="A4" s="53" t="s">
        <v>2</v>
      </c>
      <c r="B4" s="57"/>
      <c r="C4" s="32"/>
      <c r="D4" s="32"/>
      <c r="E4" s="4"/>
    </row>
    <row r="5" spans="1:11" ht="15.6" x14ac:dyDescent="0.3">
      <c r="A5" s="53" t="s">
        <v>3</v>
      </c>
      <c r="B5" s="57"/>
      <c r="C5" s="32"/>
      <c r="D5" s="32"/>
      <c r="E5" s="4"/>
    </row>
    <row r="7" spans="1:11" x14ac:dyDescent="0.25">
      <c r="A7" s="53" t="s">
        <v>4</v>
      </c>
      <c r="B7" s="54"/>
    </row>
    <row r="8" spans="1:11" x14ac:dyDescent="0.2">
      <c r="A8" s="53" t="s">
        <v>5</v>
      </c>
      <c r="B8" s="54"/>
    </row>
    <row r="9" spans="1:11" x14ac:dyDescent="0.2">
      <c r="A9" s="53" t="s">
        <v>6</v>
      </c>
      <c r="B9" s="55"/>
    </row>
    <row r="10" spans="1:11" ht="15.6" x14ac:dyDescent="0.3">
      <c r="B10" s="5"/>
      <c r="F10" s="95"/>
      <c r="G10" s="96"/>
    </row>
    <row r="11" spans="1:11" x14ac:dyDescent="0.25">
      <c r="B11" s="5"/>
    </row>
    <row r="12" spans="1:11" ht="15.75" x14ac:dyDescent="0.25">
      <c r="A12" s="1" t="s">
        <v>7</v>
      </c>
    </row>
    <row r="13" spans="1:11" ht="15" customHeight="1" x14ac:dyDescent="0.25">
      <c r="A13" s="58" t="s">
        <v>1</v>
      </c>
      <c r="B13" s="59"/>
      <c r="C13" s="6"/>
      <c r="D13" s="6"/>
      <c r="E13" s="6"/>
      <c r="H13" s="94"/>
      <c r="I13" s="94"/>
      <c r="J13" s="94"/>
      <c r="K13" s="94"/>
    </row>
    <row r="14" spans="1:11" ht="15" customHeight="1" x14ac:dyDescent="0.25">
      <c r="A14" s="58" t="s">
        <v>8</v>
      </c>
      <c r="B14" s="59"/>
      <c r="C14" s="6"/>
      <c r="D14" s="6"/>
      <c r="E14" s="7"/>
    </row>
    <row r="15" spans="1:11" ht="15" customHeight="1" x14ac:dyDescent="0.2">
      <c r="A15" s="58" t="s">
        <v>9</v>
      </c>
      <c r="B15" s="57"/>
      <c r="C15" s="4"/>
      <c r="D15" s="4"/>
    </row>
    <row r="16" spans="1:11" ht="15" customHeight="1" x14ac:dyDescent="0.25">
      <c r="A16" s="58" t="s">
        <v>10</v>
      </c>
      <c r="B16" s="57"/>
      <c r="C16" s="4"/>
      <c r="D16" s="4"/>
      <c r="E16" s="3"/>
    </row>
    <row r="17" spans="1:5" x14ac:dyDescent="0.25">
      <c r="A17" s="58" t="s">
        <v>11</v>
      </c>
      <c r="B17" s="59"/>
      <c r="C17" s="4"/>
      <c r="D17" s="4"/>
    </row>
    <row r="18" spans="1:5" x14ac:dyDescent="0.2">
      <c r="A18" s="58" t="s">
        <v>112</v>
      </c>
      <c r="B18" s="62"/>
      <c r="C18" s="97" t="s">
        <v>113</v>
      </c>
      <c r="D18" s="98"/>
      <c r="E18" s="99"/>
    </row>
    <row r="19" spans="1:5" ht="15.75" x14ac:dyDescent="0.25">
      <c r="A19" s="58" t="s">
        <v>111</v>
      </c>
      <c r="B19" s="63"/>
      <c r="C19" s="100"/>
      <c r="D19" s="101"/>
      <c r="E19" s="102"/>
    </row>
    <row r="20" spans="1:5" ht="15.6" x14ac:dyDescent="0.3">
      <c r="A20" s="8"/>
      <c r="B20" s="4"/>
      <c r="C20" s="4"/>
      <c r="D20" s="4"/>
    </row>
    <row r="22" spans="1:5" ht="15.75" x14ac:dyDescent="0.25">
      <c r="A22" s="1" t="s">
        <v>12</v>
      </c>
    </row>
    <row r="23" spans="1:5" x14ac:dyDescent="0.25">
      <c r="A23" s="53" t="s">
        <v>1</v>
      </c>
      <c r="B23" s="61"/>
      <c r="C23" s="60"/>
      <c r="D23" s="60"/>
    </row>
    <row r="24" spans="1:5" x14ac:dyDescent="0.25">
      <c r="A24" s="53" t="s">
        <v>13</v>
      </c>
      <c r="B24" s="61"/>
      <c r="C24" s="60"/>
      <c r="D24" s="60"/>
    </row>
    <row r="25" spans="1:5" x14ac:dyDescent="0.2">
      <c r="A25" s="53" t="s">
        <v>14</v>
      </c>
      <c r="B25" s="61"/>
      <c r="C25" s="60"/>
      <c r="D25" s="60"/>
    </row>
    <row r="26" spans="1:5" x14ac:dyDescent="0.25">
      <c r="A26" s="53" t="s">
        <v>15</v>
      </c>
      <c r="B26" s="61"/>
      <c r="C26" s="6"/>
      <c r="D26" s="6"/>
    </row>
    <row r="27" spans="1:5" x14ac:dyDescent="0.25">
      <c r="A27" s="53" t="s">
        <v>11</v>
      </c>
      <c r="B27" s="61"/>
      <c r="C27" s="6"/>
      <c r="D27" s="6"/>
    </row>
  </sheetData>
  <mergeCells count="3">
    <mergeCell ref="H13:K13"/>
    <mergeCell ref="F10:G10"/>
    <mergeCell ref="C18:E19"/>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topLeftCell="A28" workbookViewId="0">
      <selection activeCell="D38" sqref="D38"/>
    </sheetView>
  </sheetViews>
  <sheetFormatPr baseColWidth="10" defaultRowHeight="15" x14ac:dyDescent="0.25"/>
  <cols>
    <col min="1" max="4" width="16.7109375" customWidth="1"/>
    <col min="5" max="5" width="17.42578125" customWidth="1"/>
  </cols>
  <sheetData>
    <row r="1" spans="1:5" ht="18" x14ac:dyDescent="0.35">
      <c r="A1" s="104" t="s">
        <v>16</v>
      </c>
      <c r="B1" s="104"/>
      <c r="C1" s="104"/>
      <c r="D1" s="104"/>
      <c r="E1" s="104"/>
    </row>
    <row r="2" spans="1:5" ht="15.6" x14ac:dyDescent="0.3">
      <c r="A2" s="103" t="s">
        <v>133</v>
      </c>
      <c r="B2" s="103"/>
      <c r="C2" s="103"/>
      <c r="D2" s="103"/>
      <c r="E2" s="103"/>
    </row>
    <row r="3" spans="1:5" ht="15.75" x14ac:dyDescent="0.25">
      <c r="A3" s="103" t="s">
        <v>17</v>
      </c>
      <c r="B3" s="103"/>
      <c r="C3" s="103"/>
      <c r="D3" s="103"/>
      <c r="E3" s="103"/>
    </row>
    <row r="4" spans="1:5" ht="15.75" x14ac:dyDescent="0.25">
      <c r="A4" s="103" t="s">
        <v>19</v>
      </c>
      <c r="B4" s="103"/>
      <c r="C4" s="103"/>
      <c r="D4" s="103"/>
      <c r="E4" s="103"/>
    </row>
    <row r="5" spans="1:5" ht="14.45" x14ac:dyDescent="0.3">
      <c r="A5" s="105" t="s">
        <v>20</v>
      </c>
      <c r="B5" s="105"/>
      <c r="C5" s="105"/>
      <c r="D5" s="105"/>
      <c r="E5" s="105"/>
    </row>
    <row r="6" spans="1:5" ht="15.75" x14ac:dyDescent="0.25">
      <c r="A6" s="103" t="s">
        <v>134</v>
      </c>
      <c r="B6" s="103"/>
      <c r="C6" s="103"/>
      <c r="D6" s="103"/>
      <c r="E6" s="103"/>
    </row>
    <row r="7" spans="1:5" ht="14.45" x14ac:dyDescent="0.3">
      <c r="A7" s="9"/>
      <c r="B7" s="9"/>
      <c r="C7" s="9"/>
      <c r="D7" s="9"/>
      <c r="E7" s="9"/>
    </row>
    <row r="8" spans="1:5" ht="14.45" x14ac:dyDescent="0.3">
      <c r="A8" s="79" t="s">
        <v>23</v>
      </c>
      <c r="B8" s="106">
        <f>'Neue Daten'!B13</f>
        <v>0</v>
      </c>
      <c r="C8" s="107"/>
      <c r="D8" s="106">
        <f>'Neue Daten'!B14</f>
        <v>0</v>
      </c>
      <c r="E8" s="108"/>
    </row>
    <row r="9" spans="1:5" ht="14.45" x14ac:dyDescent="0.3">
      <c r="A9" s="79"/>
      <c r="B9" s="9"/>
      <c r="C9" s="9"/>
      <c r="D9" s="9"/>
      <c r="E9" s="9"/>
    </row>
    <row r="10" spans="1:5" x14ac:dyDescent="0.25">
      <c r="A10" s="79" t="s">
        <v>9</v>
      </c>
      <c r="B10" s="109">
        <f>'Neue Daten'!B15</f>
        <v>0</v>
      </c>
      <c r="C10" s="110"/>
      <c r="D10" s="81" t="s">
        <v>24</v>
      </c>
      <c r="E10" s="91">
        <f>'Neue Daten'!B17</f>
        <v>0</v>
      </c>
    </row>
    <row r="11" spans="1:5" ht="14.45" x14ac:dyDescent="0.3">
      <c r="A11" s="79"/>
      <c r="B11" s="9"/>
      <c r="C11" s="9"/>
      <c r="D11" s="9"/>
      <c r="E11" s="9"/>
    </row>
    <row r="12" spans="1:5" ht="14.45" x14ac:dyDescent="0.3">
      <c r="A12" s="79" t="s">
        <v>10</v>
      </c>
      <c r="B12" s="109">
        <f>'Neue Daten'!B16</f>
        <v>0</v>
      </c>
      <c r="C12" s="110"/>
      <c r="D12" s="110"/>
      <c r="E12" s="110"/>
    </row>
    <row r="13" spans="1:5" ht="14.45" x14ac:dyDescent="0.3">
      <c r="A13" s="9"/>
      <c r="B13" s="9"/>
      <c r="C13" s="9"/>
      <c r="D13" s="9"/>
      <c r="E13" s="9"/>
    </row>
    <row r="14" spans="1:5" x14ac:dyDescent="0.25">
      <c r="A14" s="114" t="s">
        <v>25</v>
      </c>
      <c r="B14" s="96"/>
      <c r="C14" s="96"/>
      <c r="D14" s="96"/>
      <c r="E14" s="96"/>
    </row>
    <row r="15" spans="1:5" x14ac:dyDescent="0.25">
      <c r="A15" s="114" t="s">
        <v>26</v>
      </c>
      <c r="B15" s="96"/>
      <c r="C15" s="96"/>
      <c r="D15" s="96"/>
      <c r="E15" s="96"/>
    </row>
    <row r="16" spans="1:5" ht="14.45" x14ac:dyDescent="0.3">
      <c r="A16" s="114" t="s">
        <v>27</v>
      </c>
      <c r="B16" s="96"/>
      <c r="C16" s="96"/>
      <c r="D16" s="96"/>
      <c r="E16" s="96"/>
    </row>
    <row r="17" spans="1:5" ht="14.45" x14ac:dyDescent="0.3">
      <c r="A17" s="9"/>
      <c r="B17" s="9"/>
      <c r="C17" s="9"/>
      <c r="D17" s="9"/>
      <c r="E17" s="9"/>
    </row>
    <row r="18" spans="1:5" x14ac:dyDescent="0.25">
      <c r="A18" s="82" t="s">
        <v>28</v>
      </c>
      <c r="B18" s="82" t="s">
        <v>29</v>
      </c>
      <c r="C18" s="92">
        <f>'Neue Daten'!B7</f>
        <v>0</v>
      </c>
      <c r="D18" s="81" t="s">
        <v>110</v>
      </c>
      <c r="E18" s="87">
        <f>'Neue Daten'!B8</f>
        <v>0</v>
      </c>
    </row>
    <row r="19" spans="1:5" ht="14.45" x14ac:dyDescent="0.3">
      <c r="A19" s="82"/>
      <c r="B19" s="82"/>
      <c r="C19" s="82"/>
      <c r="D19" s="82"/>
      <c r="E19" s="82"/>
    </row>
    <row r="20" spans="1:5" ht="14.45" x14ac:dyDescent="0.3">
      <c r="A20" s="82" t="s">
        <v>30</v>
      </c>
      <c r="B20" s="111">
        <f>'Neue Daten'!B3</f>
        <v>0</v>
      </c>
      <c r="C20" s="112"/>
      <c r="D20" s="112"/>
      <c r="E20" s="112"/>
    </row>
    <row r="21" spans="1:5" ht="14.45" x14ac:dyDescent="0.3">
      <c r="A21" s="82"/>
      <c r="B21" s="82"/>
      <c r="C21" s="82"/>
      <c r="D21" s="82"/>
      <c r="E21" s="82"/>
    </row>
    <row r="22" spans="1:5" x14ac:dyDescent="0.25">
      <c r="A22" s="114" t="s">
        <v>148</v>
      </c>
      <c r="B22" s="96"/>
      <c r="C22" s="96"/>
      <c r="D22" s="96"/>
      <c r="E22" s="96"/>
    </row>
    <row r="23" spans="1:5" ht="14.45" x14ac:dyDescent="0.3">
      <c r="A23" s="82" t="s">
        <v>149</v>
      </c>
      <c r="B23" s="82"/>
      <c r="C23" s="82"/>
      <c r="D23" s="82"/>
      <c r="E23" s="82"/>
    </row>
    <row r="24" spans="1:5" ht="15.6" x14ac:dyDescent="0.3">
      <c r="A24" s="74"/>
      <c r="B24" s="74"/>
      <c r="C24" s="74"/>
      <c r="D24" s="74"/>
      <c r="E24" s="74"/>
    </row>
    <row r="25" spans="1:5" ht="15.6" x14ac:dyDescent="0.3">
      <c r="A25" s="74"/>
      <c r="B25" s="74"/>
      <c r="C25" s="74"/>
      <c r="D25" s="74"/>
      <c r="E25" s="74"/>
    </row>
    <row r="26" spans="1:5" ht="15.6" x14ac:dyDescent="0.3">
      <c r="A26" s="74"/>
      <c r="B26" s="74"/>
      <c r="C26" s="75"/>
      <c r="D26" s="76"/>
      <c r="E26" s="76"/>
    </row>
    <row r="27" spans="1:5" ht="15.6" x14ac:dyDescent="0.3">
      <c r="A27" s="74"/>
      <c r="B27" s="74"/>
      <c r="C27" s="75"/>
      <c r="D27" s="76"/>
      <c r="E27" s="76"/>
    </row>
    <row r="28" spans="1:5" ht="15.6" x14ac:dyDescent="0.3">
      <c r="A28" s="115" t="s">
        <v>157</v>
      </c>
      <c r="B28" s="115"/>
      <c r="C28" s="74"/>
      <c r="D28" s="76"/>
      <c r="E28" s="76"/>
    </row>
    <row r="29" spans="1:5" ht="15.75" x14ac:dyDescent="0.25">
      <c r="A29" s="118" t="s">
        <v>147</v>
      </c>
      <c r="B29" s="118"/>
      <c r="C29" s="74"/>
      <c r="D29" s="119"/>
      <c r="E29" s="119"/>
    </row>
    <row r="30" spans="1:5" ht="15.6" x14ac:dyDescent="0.3">
      <c r="A30" s="74"/>
      <c r="B30" s="74"/>
      <c r="C30" s="74"/>
      <c r="D30" s="74"/>
      <c r="E30" s="74"/>
    </row>
    <row r="31" spans="1:5" x14ac:dyDescent="0.25">
      <c r="A31" s="114" t="s">
        <v>32</v>
      </c>
      <c r="B31" s="96"/>
      <c r="C31" s="96"/>
      <c r="D31" s="96"/>
      <c r="E31" s="96"/>
    </row>
    <row r="32" spans="1:5" x14ac:dyDescent="0.25">
      <c r="A32" s="114" t="s">
        <v>145</v>
      </c>
      <c r="B32" s="96"/>
      <c r="C32" s="96"/>
      <c r="D32" s="96"/>
      <c r="E32" s="96"/>
    </row>
    <row r="33" spans="1:5" x14ac:dyDescent="0.25">
      <c r="A33" s="114" t="s">
        <v>146</v>
      </c>
      <c r="B33" s="96"/>
      <c r="C33" s="96"/>
      <c r="D33" s="96"/>
      <c r="E33" s="96"/>
    </row>
    <row r="34" spans="1:5" ht="14.45" x14ac:dyDescent="0.3">
      <c r="A34" s="82"/>
      <c r="B34" s="82"/>
      <c r="C34" s="82"/>
      <c r="D34" s="82"/>
      <c r="E34" s="82"/>
    </row>
    <row r="35" spans="1:5" ht="14.45" x14ac:dyDescent="0.3">
      <c r="A35" s="82" t="s">
        <v>33</v>
      </c>
      <c r="B35" s="120">
        <f>'Neue Daten'!B9</f>
        <v>0</v>
      </c>
      <c r="C35" s="121"/>
      <c r="D35" s="82"/>
      <c r="E35" s="82"/>
    </row>
    <row r="36" spans="1:5" ht="14.45" x14ac:dyDescent="0.3">
      <c r="A36" s="82"/>
      <c r="B36" s="82"/>
      <c r="C36" s="82"/>
      <c r="D36" s="82"/>
      <c r="E36" s="82"/>
    </row>
    <row r="37" spans="1:5" ht="14.45" x14ac:dyDescent="0.3">
      <c r="A37" s="82"/>
      <c r="B37" s="82"/>
      <c r="C37" s="82"/>
      <c r="D37" s="82"/>
      <c r="E37" s="82"/>
    </row>
    <row r="38" spans="1:5" x14ac:dyDescent="0.25">
      <c r="A38" s="82"/>
      <c r="B38" s="82"/>
      <c r="C38" s="82"/>
      <c r="D38" s="82"/>
      <c r="E38" s="82"/>
    </row>
    <row r="39" spans="1:5" x14ac:dyDescent="0.25">
      <c r="A39" s="82"/>
      <c r="B39" s="82"/>
      <c r="C39" s="82"/>
      <c r="D39" s="82"/>
      <c r="E39" s="82"/>
    </row>
    <row r="40" spans="1:5" x14ac:dyDescent="0.25">
      <c r="A40" s="114" t="s">
        <v>156</v>
      </c>
      <c r="B40" s="96"/>
      <c r="C40" s="96"/>
      <c r="D40" s="96"/>
      <c r="E40" s="82"/>
    </row>
    <row r="41" spans="1:5" x14ac:dyDescent="0.25">
      <c r="A41" s="82" t="s">
        <v>125</v>
      </c>
      <c r="B41" s="82"/>
      <c r="C41" s="82"/>
      <c r="D41" s="82"/>
      <c r="E41" s="82"/>
    </row>
    <row r="42" spans="1:5" ht="76.5" customHeight="1" x14ac:dyDescent="0.25">
      <c r="A42" s="74"/>
      <c r="B42" s="74"/>
      <c r="C42" s="74"/>
      <c r="D42" s="74"/>
      <c r="E42" s="74"/>
    </row>
    <row r="43" spans="1:5" x14ac:dyDescent="0.25">
      <c r="A43" s="116" t="s">
        <v>114</v>
      </c>
      <c r="B43" s="117"/>
      <c r="C43" s="117"/>
      <c r="D43" s="117"/>
      <c r="E43" s="77" t="s">
        <v>143</v>
      </c>
    </row>
    <row r="45" spans="1:5" x14ac:dyDescent="0.25">
      <c r="D45" s="113"/>
      <c r="E45" s="113"/>
    </row>
  </sheetData>
  <sheetProtection password="E9EF" sheet="1" objects="1" scenarios="1"/>
  <mergeCells count="25">
    <mergeCell ref="D45:E45"/>
    <mergeCell ref="A14:E14"/>
    <mergeCell ref="A15:E15"/>
    <mergeCell ref="A32:E32"/>
    <mergeCell ref="A31:E31"/>
    <mergeCell ref="A33:E33"/>
    <mergeCell ref="A28:B28"/>
    <mergeCell ref="A22:E22"/>
    <mergeCell ref="A43:D43"/>
    <mergeCell ref="A40:D40"/>
    <mergeCell ref="A16:E16"/>
    <mergeCell ref="A29:B29"/>
    <mergeCell ref="D29:E29"/>
    <mergeCell ref="B35:C35"/>
    <mergeCell ref="B8:C8"/>
    <mergeCell ref="D8:E8"/>
    <mergeCell ref="B10:C10"/>
    <mergeCell ref="B12:E12"/>
    <mergeCell ref="B20:E20"/>
    <mergeCell ref="A6:E6"/>
    <mergeCell ref="A1:E1"/>
    <mergeCell ref="A2:E2"/>
    <mergeCell ref="A3:E3"/>
    <mergeCell ref="A4:E4"/>
    <mergeCell ref="A5:E5"/>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topLeftCell="A22" zoomScaleNormal="100" workbookViewId="0">
      <selection activeCell="G35" sqref="G35"/>
    </sheetView>
  </sheetViews>
  <sheetFormatPr baseColWidth="10" defaultRowHeight="15" x14ac:dyDescent="0.25"/>
  <cols>
    <col min="1" max="1" width="19.5703125" customWidth="1"/>
    <col min="2" max="3" width="16.42578125" customWidth="1"/>
    <col min="4" max="4" width="13.140625" customWidth="1"/>
    <col min="5" max="5" width="19.5703125" customWidth="1"/>
  </cols>
  <sheetData>
    <row r="1" spans="1:5" ht="31.15" x14ac:dyDescent="0.6">
      <c r="A1" s="130" t="s">
        <v>16</v>
      </c>
      <c r="B1" s="131"/>
      <c r="C1" s="131"/>
      <c r="D1" s="131"/>
      <c r="E1" s="90" t="s">
        <v>154</v>
      </c>
    </row>
    <row r="2" spans="1:5" ht="15.6" x14ac:dyDescent="0.3">
      <c r="A2" s="103"/>
      <c r="B2" s="103"/>
      <c r="C2" s="103"/>
      <c r="D2" s="103"/>
      <c r="E2" s="103"/>
    </row>
    <row r="3" spans="1:5" x14ac:dyDescent="0.25">
      <c r="A3" s="148" t="s">
        <v>18</v>
      </c>
      <c r="B3" s="148"/>
      <c r="C3" s="148"/>
      <c r="D3" s="148"/>
      <c r="E3" s="148"/>
    </row>
    <row r="4" spans="1:5" x14ac:dyDescent="0.25">
      <c r="A4" s="149"/>
      <c r="B4" s="149"/>
      <c r="C4" s="149"/>
      <c r="D4" s="149"/>
      <c r="E4" s="149"/>
    </row>
    <row r="5" spans="1:5" ht="14.45" x14ac:dyDescent="0.3">
      <c r="A5" s="105"/>
      <c r="B5" s="105"/>
      <c r="C5" s="105"/>
      <c r="D5" s="105"/>
      <c r="E5" s="105"/>
    </row>
    <row r="6" spans="1:5" ht="14.45" x14ac:dyDescent="0.3">
      <c r="A6" s="122" t="s">
        <v>21</v>
      </c>
      <c r="B6" s="123"/>
      <c r="C6" s="123"/>
      <c r="D6" s="123"/>
      <c r="E6" s="123"/>
    </row>
    <row r="7" spans="1:5" ht="15.75" customHeight="1" x14ac:dyDescent="0.25">
      <c r="A7" s="9"/>
      <c r="B7" s="129" t="s">
        <v>158</v>
      </c>
      <c r="C7" s="129"/>
      <c r="D7" s="129"/>
      <c r="E7" s="9"/>
    </row>
    <row r="8" spans="1:5" x14ac:dyDescent="0.25">
      <c r="A8" s="79"/>
      <c r="B8" s="129"/>
      <c r="C8" s="129"/>
      <c r="D8" s="129"/>
      <c r="E8" s="10"/>
    </row>
    <row r="9" spans="1:5" ht="14.45" x14ac:dyDescent="0.3">
      <c r="A9" s="79"/>
      <c r="B9" s="9"/>
      <c r="C9" s="9"/>
      <c r="D9" s="9"/>
      <c r="E9" s="9"/>
    </row>
    <row r="10" spans="1:5" x14ac:dyDescent="0.25">
      <c r="A10" s="122" t="s">
        <v>151</v>
      </c>
      <c r="B10" s="122"/>
      <c r="C10" s="96"/>
      <c r="D10" s="96"/>
      <c r="E10" s="96"/>
    </row>
    <row r="11" spans="1:5" ht="14.45" x14ac:dyDescent="0.3">
      <c r="A11" s="79"/>
      <c r="B11" s="9"/>
      <c r="C11" s="9"/>
      <c r="D11" s="9"/>
      <c r="E11" s="9"/>
    </row>
    <row r="12" spans="1:5" ht="14.45" x14ac:dyDescent="0.3">
      <c r="A12" s="79" t="s">
        <v>23</v>
      </c>
      <c r="B12" s="110">
        <f>'Neue Daten'!B13</f>
        <v>0</v>
      </c>
      <c r="C12" s="144"/>
      <c r="D12" s="110">
        <f>'Neue Daten'!B14</f>
        <v>0</v>
      </c>
      <c r="E12" s="110"/>
    </row>
    <row r="13" spans="1:5" ht="14.45" x14ac:dyDescent="0.3">
      <c r="A13" s="9"/>
      <c r="B13" s="9"/>
      <c r="C13" s="9"/>
      <c r="D13" s="9"/>
      <c r="E13" s="9"/>
    </row>
    <row r="14" spans="1:5" x14ac:dyDescent="0.25">
      <c r="A14" s="79" t="s">
        <v>9</v>
      </c>
      <c r="B14" s="110">
        <f>'Neue Daten'!B15</f>
        <v>0</v>
      </c>
      <c r="C14" s="144"/>
      <c r="D14" s="96"/>
      <c r="E14" s="96"/>
    </row>
    <row r="15" spans="1:5" ht="14.45" x14ac:dyDescent="0.3">
      <c r="A15" s="79"/>
      <c r="B15" s="80"/>
      <c r="C15" s="80"/>
      <c r="D15" s="81"/>
      <c r="E15" s="11"/>
    </row>
    <row r="16" spans="1:5" ht="14.45" x14ac:dyDescent="0.3">
      <c r="A16" s="79" t="s">
        <v>10</v>
      </c>
      <c r="B16" s="109">
        <f>'Neue Daten'!B16</f>
        <v>0</v>
      </c>
      <c r="C16" s="110"/>
      <c r="D16" s="110"/>
      <c r="E16" s="110"/>
    </row>
    <row r="17" spans="1:5" ht="14.45" x14ac:dyDescent="0.3">
      <c r="A17" s="79"/>
      <c r="B17" s="31"/>
      <c r="C17" s="80"/>
      <c r="D17" s="80"/>
      <c r="E17" s="80"/>
    </row>
    <row r="18" spans="1:5" ht="14.45" x14ac:dyDescent="0.3">
      <c r="A18" s="79" t="s">
        <v>152</v>
      </c>
      <c r="B18" s="110">
        <f>'Neue Daten'!B17</f>
        <v>0</v>
      </c>
      <c r="C18" s="117"/>
      <c r="D18" s="117"/>
      <c r="E18" s="117"/>
    </row>
    <row r="19" spans="1:5" ht="14.45" x14ac:dyDescent="0.3">
      <c r="A19" s="82"/>
      <c r="B19" s="9"/>
      <c r="C19" s="9"/>
      <c r="D19" s="9"/>
      <c r="E19" s="9"/>
    </row>
    <row r="20" spans="1:5" s="69" customFormat="1" ht="15.6" x14ac:dyDescent="0.3">
      <c r="A20" t="s">
        <v>153</v>
      </c>
      <c r="B20" s="145">
        <f>'Neue Daten'!B19</f>
        <v>0</v>
      </c>
      <c r="C20" s="146"/>
      <c r="D20" s="146"/>
      <c r="E20" s="146"/>
    </row>
    <row r="21" spans="1:5" ht="14.45" x14ac:dyDescent="0.3">
      <c r="A21" s="9"/>
      <c r="B21" s="9"/>
      <c r="C21" s="9"/>
      <c r="D21" s="9"/>
      <c r="E21" s="9"/>
    </row>
    <row r="22" spans="1:5" ht="14.45" x14ac:dyDescent="0.3">
      <c r="A22" s="82"/>
      <c r="B22" s="82"/>
      <c r="C22" s="82"/>
      <c r="D22" s="82"/>
      <c r="E22" s="82"/>
    </row>
    <row r="23" spans="1:5" x14ac:dyDescent="0.25">
      <c r="A23" s="122" t="s">
        <v>31</v>
      </c>
      <c r="B23" s="122"/>
      <c r="C23" s="136"/>
      <c r="D23" s="137"/>
      <c r="E23" s="138"/>
    </row>
    <row r="24" spans="1:5" x14ac:dyDescent="0.25">
      <c r="A24" s="82"/>
      <c r="B24" s="82"/>
      <c r="C24" s="139"/>
      <c r="D24" s="96"/>
      <c r="E24" s="140"/>
    </row>
    <row r="25" spans="1:5" x14ac:dyDescent="0.25">
      <c r="A25" s="82"/>
      <c r="B25" s="83"/>
      <c r="C25" s="139"/>
      <c r="D25" s="96"/>
      <c r="E25" s="140"/>
    </row>
    <row r="26" spans="1:5" x14ac:dyDescent="0.25">
      <c r="A26" s="82"/>
      <c r="B26" s="83"/>
      <c r="C26" s="139"/>
      <c r="D26" s="96"/>
      <c r="E26" s="140"/>
    </row>
    <row r="27" spans="1:5" x14ac:dyDescent="0.25">
      <c r="A27" s="82"/>
      <c r="B27" s="83"/>
      <c r="C27" s="139"/>
      <c r="D27" s="96"/>
      <c r="E27" s="140"/>
    </row>
    <row r="28" spans="1:5" x14ac:dyDescent="0.25">
      <c r="A28" s="82"/>
      <c r="B28" s="83"/>
      <c r="C28" s="139"/>
      <c r="D28" s="96"/>
      <c r="E28" s="140"/>
    </row>
    <row r="29" spans="1:5" x14ac:dyDescent="0.25">
      <c r="A29" s="82"/>
      <c r="B29" s="83"/>
      <c r="C29" s="141"/>
      <c r="D29" s="142"/>
      <c r="E29" s="143"/>
    </row>
    <row r="30" spans="1:5" ht="14.45" x14ac:dyDescent="0.3">
      <c r="A30" s="82"/>
      <c r="B30" s="84"/>
      <c r="C30" s="135">
        <f>'Neue Daten'!B3</f>
        <v>0</v>
      </c>
      <c r="D30" s="96"/>
      <c r="E30" s="96"/>
    </row>
    <row r="31" spans="1:5" ht="14.45" x14ac:dyDescent="0.3">
      <c r="A31" s="82"/>
      <c r="B31" s="82"/>
      <c r="C31" s="82"/>
      <c r="D31" s="82"/>
      <c r="E31" s="82"/>
    </row>
    <row r="32" spans="1:5" ht="14.45" x14ac:dyDescent="0.3">
      <c r="A32" s="122" t="s">
        <v>142</v>
      </c>
      <c r="B32" s="122"/>
      <c r="C32" s="96"/>
      <c r="D32" s="96"/>
      <c r="E32" s="96"/>
    </row>
    <row r="33" spans="1:5" ht="14.45" x14ac:dyDescent="0.3">
      <c r="A33" s="82"/>
      <c r="B33" s="82"/>
      <c r="C33" s="82"/>
      <c r="D33" s="82"/>
      <c r="E33" s="82"/>
    </row>
    <row r="34" spans="1:5" ht="14.45" x14ac:dyDescent="0.3">
      <c r="A34" s="82" t="s">
        <v>155</v>
      </c>
      <c r="B34" s="82"/>
      <c r="C34" s="82"/>
      <c r="D34" s="82"/>
      <c r="E34" s="82"/>
    </row>
    <row r="35" spans="1:5" x14ac:dyDescent="0.25">
      <c r="A35" s="147" t="s">
        <v>159</v>
      </c>
      <c r="B35" s="147"/>
      <c r="C35" s="147"/>
      <c r="D35" s="147"/>
      <c r="E35" s="147"/>
    </row>
    <row r="36" spans="1:5" ht="14.45" x14ac:dyDescent="0.3">
      <c r="A36" s="82"/>
      <c r="B36" s="82"/>
      <c r="C36" s="82"/>
      <c r="D36" s="82"/>
      <c r="E36" s="82"/>
    </row>
    <row r="37" spans="1:5" x14ac:dyDescent="0.25">
      <c r="A37" s="85" t="s">
        <v>34</v>
      </c>
      <c r="B37" s="86">
        <f>'Neue Daten'!B7</f>
        <v>0</v>
      </c>
      <c r="C37" s="132" t="s">
        <v>110</v>
      </c>
      <c r="D37" s="133"/>
      <c r="E37" s="87">
        <f>'Neue Daten'!B8</f>
        <v>0</v>
      </c>
    </row>
    <row r="38" spans="1:5" ht="14.45" x14ac:dyDescent="0.3">
      <c r="A38" s="82"/>
      <c r="B38" s="82"/>
      <c r="C38" s="82"/>
      <c r="D38" s="82"/>
      <c r="E38" s="82"/>
    </row>
    <row r="39" spans="1:5" ht="14.45" x14ac:dyDescent="0.3">
      <c r="A39" s="85" t="s">
        <v>35</v>
      </c>
      <c r="B39" s="126">
        <f>'Neue Daten'!B3</f>
        <v>0</v>
      </c>
      <c r="C39" s="127"/>
      <c r="D39" s="128">
        <f>'Neue Daten'!B4</f>
        <v>0</v>
      </c>
      <c r="E39" s="127"/>
    </row>
    <row r="40" spans="1:5" ht="14.45" x14ac:dyDescent="0.3">
      <c r="A40" s="82"/>
      <c r="B40" s="88"/>
      <c r="C40" s="78"/>
      <c r="D40" s="128">
        <f>'Neue Daten'!B5</f>
        <v>0</v>
      </c>
      <c r="E40" s="134"/>
    </row>
    <row r="41" spans="1:5" ht="14.45" x14ac:dyDescent="0.3">
      <c r="A41" s="82"/>
      <c r="B41" s="89"/>
      <c r="C41" s="89"/>
      <c r="D41" s="89"/>
      <c r="E41" s="89"/>
    </row>
    <row r="42" spans="1:5" ht="17.25" customHeight="1" x14ac:dyDescent="0.25">
      <c r="A42" s="124" t="s">
        <v>144</v>
      </c>
      <c r="B42" s="125"/>
      <c r="C42" s="125"/>
      <c r="D42" s="125"/>
      <c r="E42" s="125"/>
    </row>
    <row r="43" spans="1:5" ht="17.25" customHeight="1" x14ac:dyDescent="0.25">
      <c r="A43" s="125"/>
      <c r="B43" s="125"/>
      <c r="C43" s="125"/>
      <c r="D43" s="125"/>
      <c r="E43" s="125"/>
    </row>
    <row r="44" spans="1:5" ht="17.25" customHeight="1" x14ac:dyDescent="0.25">
      <c r="A44" s="125"/>
      <c r="B44" s="125"/>
      <c r="C44" s="125"/>
      <c r="D44" s="125"/>
      <c r="E44" s="125"/>
    </row>
    <row r="47" spans="1:5" x14ac:dyDescent="0.25">
      <c r="A47" s="116" t="s">
        <v>166</v>
      </c>
      <c r="B47" s="117"/>
      <c r="C47" s="117"/>
      <c r="D47" s="117"/>
      <c r="E47" s="77" t="s">
        <v>150</v>
      </c>
    </row>
    <row r="49" spans="4:5" ht="14.45" x14ac:dyDescent="0.3">
      <c r="D49" s="113"/>
      <c r="E49" s="113"/>
    </row>
  </sheetData>
  <sheetProtection password="E9EF" sheet="1" objects="1" scenarios="1"/>
  <mergeCells count="25">
    <mergeCell ref="A1:D1"/>
    <mergeCell ref="C37:D37"/>
    <mergeCell ref="D40:E40"/>
    <mergeCell ref="A10:E10"/>
    <mergeCell ref="C30:E30"/>
    <mergeCell ref="C23:E29"/>
    <mergeCell ref="B14:E14"/>
    <mergeCell ref="B18:E18"/>
    <mergeCell ref="B20:E20"/>
    <mergeCell ref="A35:E35"/>
    <mergeCell ref="A23:B23"/>
    <mergeCell ref="B12:C12"/>
    <mergeCell ref="D12:E12"/>
    <mergeCell ref="B16:E16"/>
    <mergeCell ref="A2:E2"/>
    <mergeCell ref="A3:E4"/>
    <mergeCell ref="A5:E5"/>
    <mergeCell ref="A6:E6"/>
    <mergeCell ref="D49:E49"/>
    <mergeCell ref="A32:E32"/>
    <mergeCell ref="A47:D47"/>
    <mergeCell ref="A42:E44"/>
    <mergeCell ref="B39:C39"/>
    <mergeCell ref="D39:E39"/>
    <mergeCell ref="B7:D8"/>
  </mergeCells>
  <pageMargins left="0.84375"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tabSelected="1" topLeftCell="A27" zoomScale="115" zoomScaleNormal="115" workbookViewId="0">
      <selection activeCell="D38" sqref="D38"/>
    </sheetView>
  </sheetViews>
  <sheetFormatPr baseColWidth="10" defaultRowHeight="15" x14ac:dyDescent="0.25"/>
  <cols>
    <col min="1" max="1" width="5.42578125" customWidth="1"/>
    <col min="2" max="2" width="12.42578125" customWidth="1"/>
    <col min="3" max="3" width="5.7109375" customWidth="1"/>
    <col min="4" max="4" width="10.140625" customWidth="1"/>
    <col min="6" max="6" width="6.85546875" customWidth="1"/>
    <col min="7" max="7" width="4.85546875" customWidth="1"/>
    <col min="9" max="9" width="5.42578125" customWidth="1"/>
    <col min="10" max="10" width="15.28515625" customWidth="1"/>
    <col min="11" max="11" width="14" customWidth="1"/>
    <col min="257" max="257" width="5.42578125" customWidth="1"/>
    <col min="258" max="258" width="12.42578125" customWidth="1"/>
    <col min="259" max="259" width="5.7109375" customWidth="1"/>
    <col min="262" max="262" width="6.85546875" customWidth="1"/>
    <col min="263" max="263" width="4.85546875" customWidth="1"/>
    <col min="265" max="265" width="5.42578125" customWidth="1"/>
    <col min="266" max="266" width="15.28515625" customWidth="1"/>
    <col min="513" max="513" width="5.42578125" customWidth="1"/>
    <col min="514" max="514" width="12.42578125" customWidth="1"/>
    <col min="515" max="515" width="5.7109375" customWidth="1"/>
    <col min="518" max="518" width="6.85546875" customWidth="1"/>
    <col min="519" max="519" width="4.85546875" customWidth="1"/>
    <col min="521" max="521" width="5.42578125" customWidth="1"/>
    <col min="522" max="522" width="15.28515625" customWidth="1"/>
    <col min="769" max="769" width="5.42578125" customWidth="1"/>
    <col min="770" max="770" width="12.42578125" customWidth="1"/>
    <col min="771" max="771" width="5.7109375" customWidth="1"/>
    <col min="774" max="774" width="6.85546875" customWidth="1"/>
    <col min="775" max="775" width="4.85546875" customWidth="1"/>
    <col min="777" max="777" width="5.42578125" customWidth="1"/>
    <col min="778" max="778" width="15.28515625" customWidth="1"/>
    <col min="1025" max="1025" width="5.42578125" customWidth="1"/>
    <col min="1026" max="1026" width="12.42578125" customWidth="1"/>
    <col min="1027" max="1027" width="5.7109375" customWidth="1"/>
    <col min="1030" max="1030" width="6.85546875" customWidth="1"/>
    <col min="1031" max="1031" width="4.85546875" customWidth="1"/>
    <col min="1033" max="1033" width="5.42578125" customWidth="1"/>
    <col min="1034" max="1034" width="15.28515625" customWidth="1"/>
    <col min="1281" max="1281" width="5.42578125" customWidth="1"/>
    <col min="1282" max="1282" width="12.42578125" customWidth="1"/>
    <col min="1283" max="1283" width="5.7109375" customWidth="1"/>
    <col min="1286" max="1286" width="6.85546875" customWidth="1"/>
    <col min="1287" max="1287" width="4.85546875" customWidth="1"/>
    <col min="1289" max="1289" width="5.42578125" customWidth="1"/>
    <col min="1290" max="1290" width="15.28515625" customWidth="1"/>
    <col min="1537" max="1537" width="5.42578125" customWidth="1"/>
    <col min="1538" max="1538" width="12.42578125" customWidth="1"/>
    <col min="1539" max="1539" width="5.7109375" customWidth="1"/>
    <col min="1542" max="1542" width="6.85546875" customWidth="1"/>
    <col min="1543" max="1543" width="4.85546875" customWidth="1"/>
    <col min="1545" max="1545" width="5.42578125" customWidth="1"/>
    <col min="1546" max="1546" width="15.28515625" customWidth="1"/>
    <col min="1793" max="1793" width="5.42578125" customWidth="1"/>
    <col min="1794" max="1794" width="12.42578125" customWidth="1"/>
    <col min="1795" max="1795" width="5.7109375" customWidth="1"/>
    <col min="1798" max="1798" width="6.85546875" customWidth="1"/>
    <col min="1799" max="1799" width="4.85546875" customWidth="1"/>
    <col min="1801" max="1801" width="5.42578125" customWidth="1"/>
    <col min="1802" max="1802" width="15.28515625" customWidth="1"/>
    <col min="2049" max="2049" width="5.42578125" customWidth="1"/>
    <col min="2050" max="2050" width="12.42578125" customWidth="1"/>
    <col min="2051" max="2051" width="5.7109375" customWidth="1"/>
    <col min="2054" max="2054" width="6.85546875" customWidth="1"/>
    <col min="2055" max="2055" width="4.85546875" customWidth="1"/>
    <col min="2057" max="2057" width="5.42578125" customWidth="1"/>
    <col min="2058" max="2058" width="15.28515625" customWidth="1"/>
    <col min="2305" max="2305" width="5.42578125" customWidth="1"/>
    <col min="2306" max="2306" width="12.42578125" customWidth="1"/>
    <col min="2307" max="2307" width="5.7109375" customWidth="1"/>
    <col min="2310" max="2310" width="6.85546875" customWidth="1"/>
    <col min="2311" max="2311" width="4.85546875" customWidth="1"/>
    <col min="2313" max="2313" width="5.42578125" customWidth="1"/>
    <col min="2314" max="2314" width="15.28515625" customWidth="1"/>
    <col min="2561" max="2561" width="5.42578125" customWidth="1"/>
    <col min="2562" max="2562" width="12.42578125" customWidth="1"/>
    <col min="2563" max="2563" width="5.7109375" customWidth="1"/>
    <col min="2566" max="2566" width="6.85546875" customWidth="1"/>
    <col min="2567" max="2567" width="4.85546875" customWidth="1"/>
    <col min="2569" max="2569" width="5.42578125" customWidth="1"/>
    <col min="2570" max="2570" width="15.28515625" customWidth="1"/>
    <col min="2817" max="2817" width="5.42578125" customWidth="1"/>
    <col min="2818" max="2818" width="12.42578125" customWidth="1"/>
    <col min="2819" max="2819" width="5.7109375" customWidth="1"/>
    <col min="2822" max="2822" width="6.85546875" customWidth="1"/>
    <col min="2823" max="2823" width="4.85546875" customWidth="1"/>
    <col min="2825" max="2825" width="5.42578125" customWidth="1"/>
    <col min="2826" max="2826" width="15.28515625" customWidth="1"/>
    <col min="3073" max="3073" width="5.42578125" customWidth="1"/>
    <col min="3074" max="3074" width="12.42578125" customWidth="1"/>
    <col min="3075" max="3075" width="5.7109375" customWidth="1"/>
    <col min="3078" max="3078" width="6.85546875" customWidth="1"/>
    <col min="3079" max="3079" width="4.85546875" customWidth="1"/>
    <col min="3081" max="3081" width="5.42578125" customWidth="1"/>
    <col min="3082" max="3082" width="15.28515625" customWidth="1"/>
    <col min="3329" max="3329" width="5.42578125" customWidth="1"/>
    <col min="3330" max="3330" width="12.42578125" customWidth="1"/>
    <col min="3331" max="3331" width="5.7109375" customWidth="1"/>
    <col min="3334" max="3334" width="6.85546875" customWidth="1"/>
    <col min="3335" max="3335" width="4.85546875" customWidth="1"/>
    <col min="3337" max="3337" width="5.42578125" customWidth="1"/>
    <col min="3338" max="3338" width="15.28515625" customWidth="1"/>
    <col min="3585" max="3585" width="5.42578125" customWidth="1"/>
    <col min="3586" max="3586" width="12.42578125" customWidth="1"/>
    <col min="3587" max="3587" width="5.7109375" customWidth="1"/>
    <col min="3590" max="3590" width="6.85546875" customWidth="1"/>
    <col min="3591" max="3591" width="4.85546875" customWidth="1"/>
    <col min="3593" max="3593" width="5.42578125" customWidth="1"/>
    <col min="3594" max="3594" width="15.28515625" customWidth="1"/>
    <col min="3841" max="3841" width="5.42578125" customWidth="1"/>
    <col min="3842" max="3842" width="12.42578125" customWidth="1"/>
    <col min="3843" max="3843" width="5.7109375" customWidth="1"/>
    <col min="3846" max="3846" width="6.85546875" customWidth="1"/>
    <col min="3847" max="3847" width="4.85546875" customWidth="1"/>
    <col min="3849" max="3849" width="5.42578125" customWidth="1"/>
    <col min="3850" max="3850" width="15.28515625" customWidth="1"/>
    <col min="4097" max="4097" width="5.42578125" customWidth="1"/>
    <col min="4098" max="4098" width="12.42578125" customWidth="1"/>
    <col min="4099" max="4099" width="5.7109375" customWidth="1"/>
    <col min="4102" max="4102" width="6.85546875" customWidth="1"/>
    <col min="4103" max="4103" width="4.85546875" customWidth="1"/>
    <col min="4105" max="4105" width="5.42578125" customWidth="1"/>
    <col min="4106" max="4106" width="15.28515625" customWidth="1"/>
    <col min="4353" max="4353" width="5.42578125" customWidth="1"/>
    <col min="4354" max="4354" width="12.42578125" customWidth="1"/>
    <col min="4355" max="4355" width="5.7109375" customWidth="1"/>
    <col min="4358" max="4358" width="6.85546875" customWidth="1"/>
    <col min="4359" max="4359" width="4.85546875" customWidth="1"/>
    <col min="4361" max="4361" width="5.42578125" customWidth="1"/>
    <col min="4362" max="4362" width="15.28515625" customWidth="1"/>
    <col min="4609" max="4609" width="5.42578125" customWidth="1"/>
    <col min="4610" max="4610" width="12.42578125" customWidth="1"/>
    <col min="4611" max="4611" width="5.7109375" customWidth="1"/>
    <col min="4614" max="4614" width="6.85546875" customWidth="1"/>
    <col min="4615" max="4615" width="4.85546875" customWidth="1"/>
    <col min="4617" max="4617" width="5.42578125" customWidth="1"/>
    <col min="4618" max="4618" width="15.28515625" customWidth="1"/>
    <col min="4865" max="4865" width="5.42578125" customWidth="1"/>
    <col min="4866" max="4866" width="12.42578125" customWidth="1"/>
    <col min="4867" max="4867" width="5.7109375" customWidth="1"/>
    <col min="4870" max="4870" width="6.85546875" customWidth="1"/>
    <col min="4871" max="4871" width="4.85546875" customWidth="1"/>
    <col min="4873" max="4873" width="5.42578125" customWidth="1"/>
    <col min="4874" max="4874" width="15.28515625" customWidth="1"/>
    <col min="5121" max="5121" width="5.42578125" customWidth="1"/>
    <col min="5122" max="5122" width="12.42578125" customWidth="1"/>
    <col min="5123" max="5123" width="5.7109375" customWidth="1"/>
    <col min="5126" max="5126" width="6.85546875" customWidth="1"/>
    <col min="5127" max="5127" width="4.85546875" customWidth="1"/>
    <col min="5129" max="5129" width="5.42578125" customWidth="1"/>
    <col min="5130" max="5130" width="15.28515625" customWidth="1"/>
    <col min="5377" max="5377" width="5.42578125" customWidth="1"/>
    <col min="5378" max="5378" width="12.42578125" customWidth="1"/>
    <col min="5379" max="5379" width="5.7109375" customWidth="1"/>
    <col min="5382" max="5382" width="6.85546875" customWidth="1"/>
    <col min="5383" max="5383" width="4.85546875" customWidth="1"/>
    <col min="5385" max="5385" width="5.42578125" customWidth="1"/>
    <col min="5386" max="5386" width="15.28515625" customWidth="1"/>
    <col min="5633" max="5633" width="5.42578125" customWidth="1"/>
    <col min="5634" max="5634" width="12.42578125" customWidth="1"/>
    <col min="5635" max="5635" width="5.7109375" customWidth="1"/>
    <col min="5638" max="5638" width="6.85546875" customWidth="1"/>
    <col min="5639" max="5639" width="4.85546875" customWidth="1"/>
    <col min="5641" max="5641" width="5.42578125" customWidth="1"/>
    <col min="5642" max="5642" width="15.28515625" customWidth="1"/>
    <col min="5889" max="5889" width="5.42578125" customWidth="1"/>
    <col min="5890" max="5890" width="12.42578125" customWidth="1"/>
    <col min="5891" max="5891" width="5.7109375" customWidth="1"/>
    <col min="5894" max="5894" width="6.85546875" customWidth="1"/>
    <col min="5895" max="5895" width="4.85546875" customWidth="1"/>
    <col min="5897" max="5897" width="5.42578125" customWidth="1"/>
    <col min="5898" max="5898" width="15.28515625" customWidth="1"/>
    <col min="6145" max="6145" width="5.42578125" customWidth="1"/>
    <col min="6146" max="6146" width="12.42578125" customWidth="1"/>
    <col min="6147" max="6147" width="5.7109375" customWidth="1"/>
    <col min="6150" max="6150" width="6.85546875" customWidth="1"/>
    <col min="6151" max="6151" width="4.85546875" customWidth="1"/>
    <col min="6153" max="6153" width="5.42578125" customWidth="1"/>
    <col min="6154" max="6154" width="15.28515625" customWidth="1"/>
    <col min="6401" max="6401" width="5.42578125" customWidth="1"/>
    <col min="6402" max="6402" width="12.42578125" customWidth="1"/>
    <col min="6403" max="6403" width="5.7109375" customWidth="1"/>
    <col min="6406" max="6406" width="6.85546875" customWidth="1"/>
    <col min="6407" max="6407" width="4.85546875" customWidth="1"/>
    <col min="6409" max="6409" width="5.42578125" customWidth="1"/>
    <col min="6410" max="6410" width="15.28515625" customWidth="1"/>
    <col min="6657" max="6657" width="5.42578125" customWidth="1"/>
    <col min="6658" max="6658" width="12.42578125" customWidth="1"/>
    <col min="6659" max="6659" width="5.7109375" customWidth="1"/>
    <col min="6662" max="6662" width="6.85546875" customWidth="1"/>
    <col min="6663" max="6663" width="4.85546875" customWidth="1"/>
    <col min="6665" max="6665" width="5.42578125" customWidth="1"/>
    <col min="6666" max="6666" width="15.28515625" customWidth="1"/>
    <col min="6913" max="6913" width="5.42578125" customWidth="1"/>
    <col min="6914" max="6914" width="12.42578125" customWidth="1"/>
    <col min="6915" max="6915" width="5.7109375" customWidth="1"/>
    <col min="6918" max="6918" width="6.85546875" customWidth="1"/>
    <col min="6919" max="6919" width="4.85546875" customWidth="1"/>
    <col min="6921" max="6921" width="5.42578125" customWidth="1"/>
    <col min="6922" max="6922" width="15.28515625" customWidth="1"/>
    <col min="7169" max="7169" width="5.42578125" customWidth="1"/>
    <col min="7170" max="7170" width="12.42578125" customWidth="1"/>
    <col min="7171" max="7171" width="5.7109375" customWidth="1"/>
    <col min="7174" max="7174" width="6.85546875" customWidth="1"/>
    <col min="7175" max="7175" width="4.85546875" customWidth="1"/>
    <col min="7177" max="7177" width="5.42578125" customWidth="1"/>
    <col min="7178" max="7178" width="15.28515625" customWidth="1"/>
    <col min="7425" max="7425" width="5.42578125" customWidth="1"/>
    <col min="7426" max="7426" width="12.42578125" customWidth="1"/>
    <col min="7427" max="7427" width="5.7109375" customWidth="1"/>
    <col min="7430" max="7430" width="6.85546875" customWidth="1"/>
    <col min="7431" max="7431" width="4.85546875" customWidth="1"/>
    <col min="7433" max="7433" width="5.42578125" customWidth="1"/>
    <col min="7434" max="7434" width="15.28515625" customWidth="1"/>
    <col min="7681" max="7681" width="5.42578125" customWidth="1"/>
    <col min="7682" max="7682" width="12.42578125" customWidth="1"/>
    <col min="7683" max="7683" width="5.7109375" customWidth="1"/>
    <col min="7686" max="7686" width="6.85546875" customWidth="1"/>
    <col min="7687" max="7687" width="4.85546875" customWidth="1"/>
    <col min="7689" max="7689" width="5.42578125" customWidth="1"/>
    <col min="7690" max="7690" width="15.28515625" customWidth="1"/>
    <col min="7937" max="7937" width="5.42578125" customWidth="1"/>
    <col min="7938" max="7938" width="12.42578125" customWidth="1"/>
    <col min="7939" max="7939" width="5.7109375" customWidth="1"/>
    <col min="7942" max="7942" width="6.85546875" customWidth="1"/>
    <col min="7943" max="7943" width="4.85546875" customWidth="1"/>
    <col min="7945" max="7945" width="5.42578125" customWidth="1"/>
    <col min="7946" max="7946" width="15.28515625" customWidth="1"/>
    <col min="8193" max="8193" width="5.42578125" customWidth="1"/>
    <col min="8194" max="8194" width="12.42578125" customWidth="1"/>
    <col min="8195" max="8195" width="5.7109375" customWidth="1"/>
    <col min="8198" max="8198" width="6.85546875" customWidth="1"/>
    <col min="8199" max="8199" width="4.85546875" customWidth="1"/>
    <col min="8201" max="8201" width="5.42578125" customWidth="1"/>
    <col min="8202" max="8202" width="15.28515625" customWidth="1"/>
    <col min="8449" max="8449" width="5.42578125" customWidth="1"/>
    <col min="8450" max="8450" width="12.42578125" customWidth="1"/>
    <col min="8451" max="8451" width="5.7109375" customWidth="1"/>
    <col min="8454" max="8454" width="6.85546875" customWidth="1"/>
    <col min="8455" max="8455" width="4.85546875" customWidth="1"/>
    <col min="8457" max="8457" width="5.42578125" customWidth="1"/>
    <col min="8458" max="8458" width="15.28515625" customWidth="1"/>
    <col min="8705" max="8705" width="5.42578125" customWidth="1"/>
    <col min="8706" max="8706" width="12.42578125" customWidth="1"/>
    <col min="8707" max="8707" width="5.7109375" customWidth="1"/>
    <col min="8710" max="8710" width="6.85546875" customWidth="1"/>
    <col min="8711" max="8711" width="4.85546875" customWidth="1"/>
    <col min="8713" max="8713" width="5.42578125" customWidth="1"/>
    <col min="8714" max="8714" width="15.28515625" customWidth="1"/>
    <col min="8961" max="8961" width="5.42578125" customWidth="1"/>
    <col min="8962" max="8962" width="12.42578125" customWidth="1"/>
    <col min="8963" max="8963" width="5.7109375" customWidth="1"/>
    <col min="8966" max="8966" width="6.85546875" customWidth="1"/>
    <col min="8967" max="8967" width="4.85546875" customWidth="1"/>
    <col min="8969" max="8969" width="5.42578125" customWidth="1"/>
    <col min="8970" max="8970" width="15.28515625" customWidth="1"/>
    <col min="9217" max="9217" width="5.42578125" customWidth="1"/>
    <col min="9218" max="9218" width="12.42578125" customWidth="1"/>
    <col min="9219" max="9219" width="5.7109375" customWidth="1"/>
    <col min="9222" max="9222" width="6.85546875" customWidth="1"/>
    <col min="9223" max="9223" width="4.85546875" customWidth="1"/>
    <col min="9225" max="9225" width="5.42578125" customWidth="1"/>
    <col min="9226" max="9226" width="15.28515625" customWidth="1"/>
    <col min="9473" max="9473" width="5.42578125" customWidth="1"/>
    <col min="9474" max="9474" width="12.42578125" customWidth="1"/>
    <col min="9475" max="9475" width="5.7109375" customWidth="1"/>
    <col min="9478" max="9478" width="6.85546875" customWidth="1"/>
    <col min="9479" max="9479" width="4.85546875" customWidth="1"/>
    <col min="9481" max="9481" width="5.42578125" customWidth="1"/>
    <col min="9482" max="9482" width="15.28515625" customWidth="1"/>
    <col min="9729" max="9729" width="5.42578125" customWidth="1"/>
    <col min="9730" max="9730" width="12.42578125" customWidth="1"/>
    <col min="9731" max="9731" width="5.7109375" customWidth="1"/>
    <col min="9734" max="9734" width="6.85546875" customWidth="1"/>
    <col min="9735" max="9735" width="4.85546875" customWidth="1"/>
    <col min="9737" max="9737" width="5.42578125" customWidth="1"/>
    <col min="9738" max="9738" width="15.28515625" customWidth="1"/>
    <col min="9985" max="9985" width="5.42578125" customWidth="1"/>
    <col min="9986" max="9986" width="12.42578125" customWidth="1"/>
    <col min="9987" max="9987" width="5.7109375" customWidth="1"/>
    <col min="9990" max="9990" width="6.85546875" customWidth="1"/>
    <col min="9991" max="9991" width="4.85546875" customWidth="1"/>
    <col min="9993" max="9993" width="5.42578125" customWidth="1"/>
    <col min="9994" max="9994" width="15.28515625" customWidth="1"/>
    <col min="10241" max="10241" width="5.42578125" customWidth="1"/>
    <col min="10242" max="10242" width="12.42578125" customWidth="1"/>
    <col min="10243" max="10243" width="5.7109375" customWidth="1"/>
    <col min="10246" max="10246" width="6.85546875" customWidth="1"/>
    <col min="10247" max="10247" width="4.85546875" customWidth="1"/>
    <col min="10249" max="10249" width="5.42578125" customWidth="1"/>
    <col min="10250" max="10250" width="15.28515625" customWidth="1"/>
    <col min="10497" max="10497" width="5.42578125" customWidth="1"/>
    <col min="10498" max="10498" width="12.42578125" customWidth="1"/>
    <col min="10499" max="10499" width="5.7109375" customWidth="1"/>
    <col min="10502" max="10502" width="6.85546875" customWidth="1"/>
    <col min="10503" max="10503" width="4.85546875" customWidth="1"/>
    <col min="10505" max="10505" width="5.42578125" customWidth="1"/>
    <col min="10506" max="10506" width="15.28515625" customWidth="1"/>
    <col min="10753" max="10753" width="5.42578125" customWidth="1"/>
    <col min="10754" max="10754" width="12.42578125" customWidth="1"/>
    <col min="10755" max="10755" width="5.7109375" customWidth="1"/>
    <col min="10758" max="10758" width="6.85546875" customWidth="1"/>
    <col min="10759" max="10759" width="4.85546875" customWidth="1"/>
    <col min="10761" max="10761" width="5.42578125" customWidth="1"/>
    <col min="10762" max="10762" width="15.28515625" customWidth="1"/>
    <col min="11009" max="11009" width="5.42578125" customWidth="1"/>
    <col min="11010" max="11010" width="12.42578125" customWidth="1"/>
    <col min="11011" max="11011" width="5.7109375" customWidth="1"/>
    <col min="11014" max="11014" width="6.85546875" customWidth="1"/>
    <col min="11015" max="11015" width="4.85546875" customWidth="1"/>
    <col min="11017" max="11017" width="5.42578125" customWidth="1"/>
    <col min="11018" max="11018" width="15.28515625" customWidth="1"/>
    <col min="11265" max="11265" width="5.42578125" customWidth="1"/>
    <col min="11266" max="11266" width="12.42578125" customWidth="1"/>
    <col min="11267" max="11267" width="5.7109375" customWidth="1"/>
    <col min="11270" max="11270" width="6.85546875" customWidth="1"/>
    <col min="11271" max="11271" width="4.85546875" customWidth="1"/>
    <col min="11273" max="11273" width="5.42578125" customWidth="1"/>
    <col min="11274" max="11274" width="15.28515625" customWidth="1"/>
    <col min="11521" max="11521" width="5.42578125" customWidth="1"/>
    <col min="11522" max="11522" width="12.42578125" customWidth="1"/>
    <col min="11523" max="11523" width="5.7109375" customWidth="1"/>
    <col min="11526" max="11526" width="6.85546875" customWidth="1"/>
    <col min="11527" max="11527" width="4.85546875" customWidth="1"/>
    <col min="11529" max="11529" width="5.42578125" customWidth="1"/>
    <col min="11530" max="11530" width="15.28515625" customWidth="1"/>
    <col min="11777" max="11777" width="5.42578125" customWidth="1"/>
    <col min="11778" max="11778" width="12.42578125" customWidth="1"/>
    <col min="11779" max="11779" width="5.7109375" customWidth="1"/>
    <col min="11782" max="11782" width="6.85546875" customWidth="1"/>
    <col min="11783" max="11783" width="4.85546875" customWidth="1"/>
    <col min="11785" max="11785" width="5.42578125" customWidth="1"/>
    <col min="11786" max="11786" width="15.28515625" customWidth="1"/>
    <col min="12033" max="12033" width="5.42578125" customWidth="1"/>
    <col min="12034" max="12034" width="12.42578125" customWidth="1"/>
    <col min="12035" max="12035" width="5.7109375" customWidth="1"/>
    <col min="12038" max="12038" width="6.85546875" customWidth="1"/>
    <col min="12039" max="12039" width="4.85546875" customWidth="1"/>
    <col min="12041" max="12041" width="5.42578125" customWidth="1"/>
    <col min="12042" max="12042" width="15.28515625" customWidth="1"/>
    <col min="12289" max="12289" width="5.42578125" customWidth="1"/>
    <col min="12290" max="12290" width="12.42578125" customWidth="1"/>
    <col min="12291" max="12291" width="5.7109375" customWidth="1"/>
    <col min="12294" max="12294" width="6.85546875" customWidth="1"/>
    <col min="12295" max="12295" width="4.85546875" customWidth="1"/>
    <col min="12297" max="12297" width="5.42578125" customWidth="1"/>
    <col min="12298" max="12298" width="15.28515625" customWidth="1"/>
    <col min="12545" max="12545" width="5.42578125" customWidth="1"/>
    <col min="12546" max="12546" width="12.42578125" customWidth="1"/>
    <col min="12547" max="12547" width="5.7109375" customWidth="1"/>
    <col min="12550" max="12550" width="6.85546875" customWidth="1"/>
    <col min="12551" max="12551" width="4.85546875" customWidth="1"/>
    <col min="12553" max="12553" width="5.42578125" customWidth="1"/>
    <col min="12554" max="12554" width="15.28515625" customWidth="1"/>
    <col min="12801" max="12801" width="5.42578125" customWidth="1"/>
    <col min="12802" max="12802" width="12.42578125" customWidth="1"/>
    <col min="12803" max="12803" width="5.7109375" customWidth="1"/>
    <col min="12806" max="12806" width="6.85546875" customWidth="1"/>
    <col min="12807" max="12807" width="4.85546875" customWidth="1"/>
    <col min="12809" max="12809" width="5.42578125" customWidth="1"/>
    <col min="12810" max="12810" width="15.28515625" customWidth="1"/>
    <col min="13057" max="13057" width="5.42578125" customWidth="1"/>
    <col min="13058" max="13058" width="12.42578125" customWidth="1"/>
    <col min="13059" max="13059" width="5.7109375" customWidth="1"/>
    <col min="13062" max="13062" width="6.85546875" customWidth="1"/>
    <col min="13063" max="13063" width="4.85546875" customWidth="1"/>
    <col min="13065" max="13065" width="5.42578125" customWidth="1"/>
    <col min="13066" max="13066" width="15.28515625" customWidth="1"/>
    <col min="13313" max="13313" width="5.42578125" customWidth="1"/>
    <col min="13314" max="13314" width="12.42578125" customWidth="1"/>
    <col min="13315" max="13315" width="5.7109375" customWidth="1"/>
    <col min="13318" max="13318" width="6.85546875" customWidth="1"/>
    <col min="13319" max="13319" width="4.85546875" customWidth="1"/>
    <col min="13321" max="13321" width="5.42578125" customWidth="1"/>
    <col min="13322" max="13322" width="15.28515625" customWidth="1"/>
    <col min="13569" max="13569" width="5.42578125" customWidth="1"/>
    <col min="13570" max="13570" width="12.42578125" customWidth="1"/>
    <col min="13571" max="13571" width="5.7109375" customWidth="1"/>
    <col min="13574" max="13574" width="6.85546875" customWidth="1"/>
    <col min="13575" max="13575" width="4.85546875" customWidth="1"/>
    <col min="13577" max="13577" width="5.42578125" customWidth="1"/>
    <col min="13578" max="13578" width="15.28515625" customWidth="1"/>
    <col min="13825" max="13825" width="5.42578125" customWidth="1"/>
    <col min="13826" max="13826" width="12.42578125" customWidth="1"/>
    <col min="13827" max="13827" width="5.7109375" customWidth="1"/>
    <col min="13830" max="13830" width="6.85546875" customWidth="1"/>
    <col min="13831" max="13831" width="4.85546875" customWidth="1"/>
    <col min="13833" max="13833" width="5.42578125" customWidth="1"/>
    <col min="13834" max="13834" width="15.28515625" customWidth="1"/>
    <col min="14081" max="14081" width="5.42578125" customWidth="1"/>
    <col min="14082" max="14082" width="12.42578125" customWidth="1"/>
    <col min="14083" max="14083" width="5.7109375" customWidth="1"/>
    <col min="14086" max="14086" width="6.85546875" customWidth="1"/>
    <col min="14087" max="14087" width="4.85546875" customWidth="1"/>
    <col min="14089" max="14089" width="5.42578125" customWidth="1"/>
    <col min="14090" max="14090" width="15.28515625" customWidth="1"/>
    <col min="14337" max="14337" width="5.42578125" customWidth="1"/>
    <col min="14338" max="14338" width="12.42578125" customWidth="1"/>
    <col min="14339" max="14339" width="5.7109375" customWidth="1"/>
    <col min="14342" max="14342" width="6.85546875" customWidth="1"/>
    <col min="14343" max="14343" width="4.85546875" customWidth="1"/>
    <col min="14345" max="14345" width="5.42578125" customWidth="1"/>
    <col min="14346" max="14346" width="15.28515625" customWidth="1"/>
    <col min="14593" max="14593" width="5.42578125" customWidth="1"/>
    <col min="14594" max="14594" width="12.42578125" customWidth="1"/>
    <col min="14595" max="14595" width="5.7109375" customWidth="1"/>
    <col min="14598" max="14598" width="6.85546875" customWidth="1"/>
    <col min="14599" max="14599" width="4.85546875" customWidth="1"/>
    <col min="14601" max="14601" width="5.42578125" customWidth="1"/>
    <col min="14602" max="14602" width="15.28515625" customWidth="1"/>
    <col min="14849" max="14849" width="5.42578125" customWidth="1"/>
    <col min="14850" max="14850" width="12.42578125" customWidth="1"/>
    <col min="14851" max="14851" width="5.7109375" customWidth="1"/>
    <col min="14854" max="14854" width="6.85546875" customWidth="1"/>
    <col min="14855" max="14855" width="4.85546875" customWidth="1"/>
    <col min="14857" max="14857" width="5.42578125" customWidth="1"/>
    <col min="14858" max="14858" width="15.28515625" customWidth="1"/>
    <col min="15105" max="15105" width="5.42578125" customWidth="1"/>
    <col min="15106" max="15106" width="12.42578125" customWidth="1"/>
    <col min="15107" max="15107" width="5.7109375" customWidth="1"/>
    <col min="15110" max="15110" width="6.85546875" customWidth="1"/>
    <col min="15111" max="15111" width="4.85546875" customWidth="1"/>
    <col min="15113" max="15113" width="5.42578125" customWidth="1"/>
    <col min="15114" max="15114" width="15.28515625" customWidth="1"/>
    <col min="15361" max="15361" width="5.42578125" customWidth="1"/>
    <col min="15362" max="15362" width="12.42578125" customWidth="1"/>
    <col min="15363" max="15363" width="5.7109375" customWidth="1"/>
    <col min="15366" max="15366" width="6.85546875" customWidth="1"/>
    <col min="15367" max="15367" width="4.85546875" customWidth="1"/>
    <col min="15369" max="15369" width="5.42578125" customWidth="1"/>
    <col min="15370" max="15370" width="15.28515625" customWidth="1"/>
    <col min="15617" max="15617" width="5.42578125" customWidth="1"/>
    <col min="15618" max="15618" width="12.42578125" customWidth="1"/>
    <col min="15619" max="15619" width="5.7109375" customWidth="1"/>
    <col min="15622" max="15622" width="6.85546875" customWidth="1"/>
    <col min="15623" max="15623" width="4.85546875" customWidth="1"/>
    <col min="15625" max="15625" width="5.42578125" customWidth="1"/>
    <col min="15626" max="15626" width="15.28515625" customWidth="1"/>
    <col min="15873" max="15873" width="5.42578125" customWidth="1"/>
    <col min="15874" max="15874" width="12.42578125" customWidth="1"/>
    <col min="15875" max="15875" width="5.7109375" customWidth="1"/>
    <col min="15878" max="15878" width="6.85546875" customWidth="1"/>
    <col min="15879" max="15879" width="4.85546875" customWidth="1"/>
    <col min="15881" max="15881" width="5.42578125" customWidth="1"/>
    <col min="15882" max="15882" width="15.28515625" customWidth="1"/>
    <col min="16129" max="16129" width="5.42578125" customWidth="1"/>
    <col min="16130" max="16130" width="12.42578125" customWidth="1"/>
    <col min="16131" max="16131" width="5.7109375" customWidth="1"/>
    <col min="16134" max="16134" width="6.85546875" customWidth="1"/>
    <col min="16135" max="16135" width="4.85546875" customWidth="1"/>
    <col min="16137" max="16137" width="5.42578125" customWidth="1"/>
    <col min="16138" max="16138" width="15.28515625" customWidth="1"/>
  </cols>
  <sheetData>
    <row r="1" spans="1:10" ht="23.25" x14ac:dyDescent="0.35">
      <c r="A1" s="152" t="s">
        <v>22</v>
      </c>
      <c r="B1" s="152"/>
      <c r="C1" s="152"/>
      <c r="D1" s="152"/>
      <c r="E1" s="152"/>
      <c r="F1" s="152"/>
      <c r="G1" s="152"/>
      <c r="H1" s="152"/>
      <c r="I1" s="152"/>
      <c r="J1" s="152"/>
    </row>
    <row r="2" spans="1:10" ht="17.45" x14ac:dyDescent="0.3">
      <c r="A2" s="153" t="s">
        <v>36</v>
      </c>
      <c r="B2" s="153"/>
      <c r="C2" s="153"/>
      <c r="D2" s="153"/>
      <c r="E2" s="153"/>
      <c r="F2" s="153"/>
      <c r="G2" s="153"/>
      <c r="H2" s="153"/>
      <c r="I2" s="153"/>
      <c r="J2" s="153"/>
    </row>
    <row r="3" spans="1:10" ht="17.45" x14ac:dyDescent="0.3">
      <c r="A3" s="12"/>
      <c r="B3" s="12"/>
      <c r="C3" s="12"/>
      <c r="D3" s="12"/>
      <c r="E3" s="12"/>
    </row>
    <row r="4" spans="1:10" ht="17.45" x14ac:dyDescent="0.3">
      <c r="A4" s="12"/>
      <c r="B4" s="12"/>
      <c r="C4" s="12"/>
      <c r="D4" s="12"/>
      <c r="E4" s="12"/>
      <c r="F4" s="12"/>
      <c r="G4" s="12"/>
      <c r="H4" s="12"/>
      <c r="I4" s="12"/>
    </row>
    <row r="5" spans="1:10" ht="17.45" x14ac:dyDescent="0.3">
      <c r="A5" s="12"/>
      <c r="B5" s="12"/>
      <c r="C5" s="12"/>
      <c r="D5" s="12"/>
      <c r="E5" s="12"/>
      <c r="G5" s="154" t="s">
        <v>37</v>
      </c>
      <c r="H5" s="155"/>
      <c r="I5" s="156">
        <f>'Neue Daten'!B9</f>
        <v>0</v>
      </c>
      <c r="J5" s="156"/>
    </row>
    <row r="6" spans="1:10" ht="17.45" x14ac:dyDescent="0.3">
      <c r="A6" s="12"/>
      <c r="B6" s="12"/>
      <c r="C6" s="12"/>
      <c r="D6" s="12"/>
      <c r="E6" s="12"/>
      <c r="F6" s="12"/>
      <c r="G6" s="12"/>
      <c r="H6" s="12"/>
      <c r="I6" s="12"/>
    </row>
    <row r="7" spans="1:10" ht="20.25" x14ac:dyDescent="0.3">
      <c r="A7" s="157" t="s">
        <v>38</v>
      </c>
      <c r="B7" s="157"/>
      <c r="C7" s="157"/>
      <c r="D7" s="158"/>
      <c r="E7" s="158"/>
      <c r="F7" s="158"/>
      <c r="G7" s="158"/>
      <c r="H7" s="158"/>
      <c r="I7" s="12"/>
    </row>
    <row r="8" spans="1:10" ht="17.45" x14ac:dyDescent="0.3">
      <c r="A8" s="12"/>
      <c r="B8" s="12"/>
      <c r="C8" s="12"/>
      <c r="D8" s="12"/>
      <c r="E8" s="12"/>
      <c r="F8" s="12"/>
      <c r="G8" s="12"/>
      <c r="H8" s="12"/>
      <c r="I8" s="12"/>
    </row>
    <row r="9" spans="1:10" ht="21" x14ac:dyDescent="0.4">
      <c r="A9" s="150">
        <f>'Neue Daten'!B3</f>
        <v>0</v>
      </c>
      <c r="B9" s="151"/>
      <c r="C9" s="151"/>
      <c r="D9" s="151"/>
      <c r="E9" s="151"/>
      <c r="F9" s="151"/>
      <c r="G9" s="12"/>
      <c r="H9" s="12"/>
      <c r="I9" s="12"/>
    </row>
    <row r="10" spans="1:10" ht="18" x14ac:dyDescent="0.35">
      <c r="A10" s="159"/>
      <c r="B10" s="159"/>
      <c r="C10" s="159"/>
      <c r="D10" s="160"/>
      <c r="E10" s="160"/>
      <c r="F10" s="160"/>
      <c r="G10" s="12"/>
      <c r="H10" s="12"/>
      <c r="I10" s="12"/>
    </row>
    <row r="11" spans="1:10" ht="18" x14ac:dyDescent="0.35">
      <c r="A11" s="159"/>
      <c r="B11" s="159"/>
      <c r="C11" s="159"/>
      <c r="D11" s="160"/>
      <c r="E11" s="160"/>
      <c r="F11" s="160"/>
      <c r="G11" s="161" t="s">
        <v>39</v>
      </c>
      <c r="H11" s="161"/>
      <c r="I11" s="164">
        <f>'Neue Daten'!B7</f>
        <v>0</v>
      </c>
      <c r="J11" s="165"/>
    </row>
    <row r="12" spans="1:10" ht="18" thickBot="1" x14ac:dyDescent="0.35">
      <c r="A12" s="12"/>
      <c r="B12" s="12"/>
      <c r="C12" s="12"/>
      <c r="D12" s="12"/>
      <c r="E12" s="12"/>
      <c r="F12" s="12"/>
      <c r="G12" s="12"/>
      <c r="H12" s="12"/>
      <c r="I12" s="12"/>
    </row>
    <row r="13" spans="1:10" ht="18.75" thickBot="1" x14ac:dyDescent="0.3">
      <c r="A13" s="13"/>
      <c r="B13" s="14" t="s">
        <v>40</v>
      </c>
      <c r="C13" s="13"/>
      <c r="D13" s="14" t="s">
        <v>41</v>
      </c>
      <c r="E13" s="15"/>
      <c r="F13" s="15"/>
      <c r="G13" s="13"/>
      <c r="H13" s="14" t="s">
        <v>42</v>
      </c>
      <c r="I13" s="13"/>
      <c r="J13" s="14" t="s">
        <v>43</v>
      </c>
    </row>
    <row r="14" spans="1:10" ht="17.45" x14ac:dyDescent="0.3">
      <c r="A14" s="162">
        <f>'Neue Daten'!B23</f>
        <v>0</v>
      </c>
      <c r="B14" s="162"/>
      <c r="C14" s="162"/>
      <c r="D14" s="162"/>
      <c r="E14" s="163" t="s">
        <v>44</v>
      </c>
      <c r="F14" s="163"/>
      <c r="G14" s="162">
        <f>'Neue Daten'!B13</f>
        <v>0</v>
      </c>
      <c r="H14" s="162"/>
      <c r="I14" s="162"/>
      <c r="J14" s="162"/>
    </row>
    <row r="15" spans="1:10" ht="17.45" x14ac:dyDescent="0.3">
      <c r="A15" s="162">
        <f>'Neue Daten'!B24</f>
        <v>0</v>
      </c>
      <c r="B15" s="162"/>
      <c r="C15" s="162"/>
      <c r="D15" s="162"/>
      <c r="E15" s="166" t="s">
        <v>45</v>
      </c>
      <c r="F15" s="166"/>
      <c r="G15" s="162">
        <f>'Neue Daten'!B14</f>
        <v>0</v>
      </c>
      <c r="H15" s="162"/>
      <c r="I15" s="162"/>
      <c r="J15" s="162"/>
    </row>
    <row r="16" spans="1:10" ht="18" x14ac:dyDescent="0.25">
      <c r="A16" s="162">
        <f>'Neue Daten'!B25</f>
        <v>0</v>
      </c>
      <c r="B16" s="162"/>
      <c r="C16" s="162"/>
      <c r="D16" s="162"/>
      <c r="E16" s="166" t="s">
        <v>46</v>
      </c>
      <c r="F16" s="166"/>
      <c r="G16" s="167">
        <f>'Neue Daten'!B15</f>
        <v>0</v>
      </c>
      <c r="H16" s="162"/>
      <c r="I16" s="162"/>
      <c r="J16" s="162"/>
    </row>
    <row r="17" spans="1:10" ht="17.45" x14ac:dyDescent="0.3">
      <c r="A17" s="162">
        <f>'Neue Daten'!B26</f>
        <v>0</v>
      </c>
      <c r="B17" s="162"/>
      <c r="C17" s="162"/>
      <c r="D17" s="162"/>
      <c r="E17" s="166" t="s">
        <v>3</v>
      </c>
      <c r="F17" s="166"/>
      <c r="G17" s="167">
        <f>'Neue Daten'!B16</f>
        <v>0</v>
      </c>
      <c r="H17" s="162"/>
      <c r="I17" s="162"/>
      <c r="J17" s="162"/>
    </row>
    <row r="18" spans="1:10" ht="17.45" x14ac:dyDescent="0.3">
      <c r="A18" s="162">
        <f>'Neue Daten'!B27</f>
        <v>0</v>
      </c>
      <c r="B18" s="162"/>
      <c r="C18" s="162"/>
      <c r="D18" s="162"/>
      <c r="E18" s="168" t="s">
        <v>47</v>
      </c>
      <c r="F18" s="168"/>
      <c r="G18" s="162">
        <f>'Neue Daten'!B17</f>
        <v>0</v>
      </c>
      <c r="H18" s="162"/>
      <c r="I18" s="162"/>
      <c r="J18" s="162"/>
    </row>
    <row r="19" spans="1:10" ht="17.45" x14ac:dyDescent="0.3">
      <c r="A19" s="16"/>
      <c r="B19" s="16"/>
      <c r="C19" s="16"/>
      <c r="D19" s="16"/>
      <c r="E19" s="12"/>
      <c r="F19" s="12"/>
      <c r="G19" s="12"/>
      <c r="H19" s="12"/>
      <c r="I19" s="12"/>
    </row>
    <row r="20" spans="1:10" ht="17.45" x14ac:dyDescent="0.3">
      <c r="A20" s="169" t="s">
        <v>48</v>
      </c>
      <c r="B20" s="96"/>
      <c r="C20" s="96"/>
      <c r="D20" s="96"/>
      <c r="E20" s="96"/>
      <c r="F20" s="12"/>
      <c r="G20" s="12"/>
      <c r="H20" s="12"/>
      <c r="I20" s="12"/>
    </row>
    <row r="21" spans="1:10" ht="18" x14ac:dyDescent="0.25">
      <c r="A21" s="12"/>
      <c r="B21" s="12"/>
      <c r="C21" s="12"/>
      <c r="D21" s="12"/>
      <c r="E21" s="12"/>
      <c r="F21" s="12"/>
      <c r="G21" s="17" t="s">
        <v>49</v>
      </c>
      <c r="H21" s="170" t="s">
        <v>50</v>
      </c>
      <c r="I21" s="170"/>
      <c r="J21" s="18" t="s">
        <v>51</v>
      </c>
    </row>
    <row r="22" spans="1:10" ht="18" x14ac:dyDescent="0.25">
      <c r="A22" s="95" t="s">
        <v>52</v>
      </c>
      <c r="B22" s="96"/>
      <c r="C22" s="96"/>
      <c r="D22" s="96"/>
      <c r="E22" s="96"/>
      <c r="F22" s="66" t="s">
        <v>130</v>
      </c>
      <c r="G22" s="19">
        <v>0</v>
      </c>
      <c r="H22" s="20">
        <v>35</v>
      </c>
      <c r="I22" s="21" t="s">
        <v>53</v>
      </c>
      <c r="J22" s="22">
        <f>G22*H22</f>
        <v>0</v>
      </c>
    </row>
    <row r="23" spans="1:10" ht="18" x14ac:dyDescent="0.25">
      <c r="A23" s="95" t="s">
        <v>54</v>
      </c>
      <c r="B23" s="96"/>
      <c r="C23" s="96"/>
      <c r="D23" s="96"/>
      <c r="E23" s="96"/>
      <c r="F23" s="12"/>
      <c r="G23" s="19">
        <v>0</v>
      </c>
      <c r="H23" s="20">
        <v>1</v>
      </c>
      <c r="I23" s="21" t="s">
        <v>53</v>
      </c>
      <c r="J23" s="22">
        <f>G23*H23</f>
        <v>0</v>
      </c>
    </row>
    <row r="24" spans="1:10" ht="18" x14ac:dyDescent="0.25">
      <c r="A24" s="95" t="s">
        <v>55</v>
      </c>
      <c r="B24" s="96"/>
      <c r="C24" s="96"/>
      <c r="D24" s="96"/>
      <c r="E24" s="96"/>
      <c r="F24" s="12"/>
      <c r="G24" s="19">
        <v>0</v>
      </c>
      <c r="H24" s="20">
        <v>4</v>
      </c>
      <c r="I24" s="21" t="s">
        <v>53</v>
      </c>
      <c r="J24" s="22">
        <f>G24*H24</f>
        <v>0</v>
      </c>
    </row>
    <row r="25" spans="1:10" ht="18" x14ac:dyDescent="0.25">
      <c r="A25" s="95" t="s">
        <v>56</v>
      </c>
      <c r="B25" s="96"/>
      <c r="C25" s="96"/>
      <c r="D25" s="96"/>
      <c r="E25" s="96"/>
      <c r="F25" s="12"/>
      <c r="G25" s="19">
        <v>0</v>
      </c>
      <c r="H25" s="20">
        <v>10</v>
      </c>
      <c r="I25" s="21" t="s">
        <v>53</v>
      </c>
      <c r="J25" s="22">
        <f>G25*H25</f>
        <v>0</v>
      </c>
    </row>
    <row r="26" spans="1:10" ht="17.45" x14ac:dyDescent="0.3">
      <c r="A26" s="12"/>
      <c r="B26" s="12"/>
      <c r="C26" s="12"/>
      <c r="D26" s="12"/>
      <c r="E26" s="12"/>
      <c r="F26" s="12"/>
      <c r="G26" s="12"/>
      <c r="H26" s="12"/>
      <c r="I26" s="12"/>
    </row>
    <row r="27" spans="1:10" ht="17.45" x14ac:dyDescent="0.3">
      <c r="A27" s="23" t="s">
        <v>57</v>
      </c>
      <c r="B27" s="23"/>
      <c r="C27" s="23"/>
      <c r="D27" s="23"/>
      <c r="E27" s="23"/>
      <c r="F27" s="23"/>
      <c r="G27" s="23"/>
      <c r="H27" s="23"/>
      <c r="I27" s="23"/>
      <c r="J27" s="24">
        <f>SUM(J22:J26)</f>
        <v>0</v>
      </c>
    </row>
    <row r="28" spans="1:10" ht="17.45" x14ac:dyDescent="0.3">
      <c r="A28" s="12"/>
      <c r="B28" s="12"/>
      <c r="C28" s="12"/>
      <c r="D28" s="12"/>
      <c r="E28" s="12"/>
      <c r="F28" s="12"/>
      <c r="G28" s="12"/>
      <c r="H28" s="12"/>
      <c r="I28" s="12"/>
    </row>
    <row r="29" spans="1:10" ht="17.45" x14ac:dyDescent="0.3">
      <c r="A29" s="23" t="s">
        <v>58</v>
      </c>
      <c r="B29" s="23"/>
      <c r="C29" s="23"/>
      <c r="D29" s="23"/>
      <c r="E29" s="23"/>
      <c r="F29" s="25"/>
      <c r="G29" s="19">
        <v>1</v>
      </c>
      <c r="H29" s="20">
        <v>3</v>
      </c>
      <c r="I29" s="26" t="s">
        <v>53</v>
      </c>
      <c r="J29" s="27">
        <v>3</v>
      </c>
    </row>
    <row r="30" spans="1:10" ht="18" x14ac:dyDescent="0.25">
      <c r="A30" s="12"/>
      <c r="B30" s="12"/>
      <c r="C30" s="12"/>
      <c r="D30" s="12"/>
      <c r="E30" s="12"/>
      <c r="F30" s="12"/>
      <c r="G30" s="12"/>
      <c r="H30" s="12"/>
      <c r="I30" s="12"/>
    </row>
    <row r="31" spans="1:10" ht="18.75" thickBot="1" x14ac:dyDescent="0.3">
      <c r="A31" s="23" t="s">
        <v>59</v>
      </c>
      <c r="B31" s="23"/>
      <c r="C31" s="23"/>
      <c r="D31" s="23"/>
      <c r="E31" s="23"/>
      <c r="F31" s="23"/>
      <c r="G31" s="28"/>
      <c r="H31" s="28"/>
      <c r="I31" s="23"/>
      <c r="J31" s="29">
        <f>J27+J29</f>
        <v>3</v>
      </c>
    </row>
    <row r="32" spans="1:10" ht="18.75" thickTop="1" x14ac:dyDescent="0.25">
      <c r="A32" s="12"/>
      <c r="B32" s="12"/>
      <c r="C32" s="12"/>
      <c r="D32" s="12"/>
      <c r="E32" s="12"/>
      <c r="F32" s="12"/>
      <c r="G32" s="12"/>
      <c r="H32" s="12"/>
      <c r="I32" s="12"/>
    </row>
    <row r="33" spans="1:10" ht="18" x14ac:dyDescent="0.25">
      <c r="A33" s="12" t="s">
        <v>60</v>
      </c>
      <c r="B33" s="12"/>
      <c r="C33" s="12"/>
      <c r="D33" s="12"/>
      <c r="E33" s="12"/>
      <c r="F33" s="12"/>
      <c r="G33" s="12"/>
      <c r="H33" s="12"/>
      <c r="I33" s="12"/>
    </row>
    <row r="34" spans="1:10" ht="18" x14ac:dyDescent="0.25">
      <c r="A34" t="s">
        <v>61</v>
      </c>
      <c r="B34" s="12"/>
      <c r="C34" s="12"/>
      <c r="D34" s="12"/>
      <c r="E34" s="12"/>
      <c r="F34" s="12"/>
      <c r="G34" s="12"/>
      <c r="H34" s="12"/>
      <c r="I34" s="12"/>
    </row>
    <row r="35" spans="1:10" ht="18" x14ac:dyDescent="0.25">
      <c r="A35" s="12"/>
      <c r="B35" s="12"/>
      <c r="C35" s="12"/>
      <c r="D35" s="12"/>
      <c r="E35" s="12"/>
      <c r="F35" s="12"/>
      <c r="G35" s="12"/>
      <c r="H35" s="12"/>
      <c r="I35" s="12"/>
    </row>
    <row r="36" spans="1:10" ht="18" x14ac:dyDescent="0.25">
      <c r="A36" s="12"/>
      <c r="B36" s="12"/>
      <c r="C36" s="12"/>
      <c r="D36" s="12"/>
      <c r="E36" s="12"/>
      <c r="F36" s="12"/>
      <c r="G36" s="12"/>
      <c r="H36" s="12"/>
      <c r="I36" s="12"/>
    </row>
    <row r="37" spans="1:10" ht="18" x14ac:dyDescent="0.25">
      <c r="A37" s="12"/>
      <c r="B37" s="30"/>
      <c r="C37" s="30"/>
      <c r="D37" s="30"/>
      <c r="E37" s="12"/>
      <c r="F37" s="30"/>
      <c r="G37" s="30"/>
      <c r="H37" s="30"/>
      <c r="I37" s="30"/>
    </row>
    <row r="38" spans="1:10" ht="18" x14ac:dyDescent="0.25">
      <c r="A38" s="12"/>
      <c r="B38" s="12" t="s">
        <v>62</v>
      </c>
      <c r="C38" s="12"/>
      <c r="D38" s="12"/>
      <c r="E38" s="12"/>
      <c r="F38" s="12" t="s">
        <v>63</v>
      </c>
      <c r="G38" s="12"/>
      <c r="H38" s="12"/>
      <c r="I38" s="12"/>
    </row>
    <row r="39" spans="1:10" ht="18" x14ac:dyDescent="0.25">
      <c r="A39" s="12"/>
      <c r="B39" s="12"/>
      <c r="C39" s="12"/>
      <c r="D39" s="12"/>
      <c r="E39" s="12"/>
      <c r="G39" s="12"/>
      <c r="H39" s="12"/>
      <c r="I39" s="12"/>
    </row>
    <row r="40" spans="1:10" x14ac:dyDescent="0.25">
      <c r="A40" s="64" t="s">
        <v>82</v>
      </c>
      <c r="B40" s="64"/>
      <c r="C40" s="64" t="s">
        <v>128</v>
      </c>
      <c r="D40" s="64"/>
      <c r="E40" s="64" t="s">
        <v>126</v>
      </c>
      <c r="F40" s="64"/>
      <c r="G40" s="64" t="s">
        <v>127</v>
      </c>
      <c r="H40" s="64"/>
      <c r="J40" s="72" t="s">
        <v>129</v>
      </c>
    </row>
  </sheetData>
  <mergeCells count="31">
    <mergeCell ref="A25:E25"/>
    <mergeCell ref="A17:D17"/>
    <mergeCell ref="E17:F17"/>
    <mergeCell ref="G17:J17"/>
    <mergeCell ref="A18:D18"/>
    <mergeCell ref="E18:F18"/>
    <mergeCell ref="G18:J18"/>
    <mergeCell ref="A20:E20"/>
    <mergeCell ref="H21:I21"/>
    <mergeCell ref="A22:E22"/>
    <mergeCell ref="A23:E23"/>
    <mergeCell ref="A24:E24"/>
    <mergeCell ref="A15:D15"/>
    <mergeCell ref="E15:F15"/>
    <mergeCell ref="G15:J15"/>
    <mergeCell ref="A16:D16"/>
    <mergeCell ref="E16:F16"/>
    <mergeCell ref="G16:J16"/>
    <mergeCell ref="A10:F10"/>
    <mergeCell ref="A11:F11"/>
    <mergeCell ref="G11:H11"/>
    <mergeCell ref="A14:D14"/>
    <mergeCell ref="E14:F14"/>
    <mergeCell ref="G14:J14"/>
    <mergeCell ref="I11:J11"/>
    <mergeCell ref="A9:F9"/>
    <mergeCell ref="A1:J1"/>
    <mergeCell ref="A2:J2"/>
    <mergeCell ref="G5:H5"/>
    <mergeCell ref="I5:J5"/>
    <mergeCell ref="A7:H7"/>
  </mergeCells>
  <pageMargins left="0.70866141732283472" right="0.31496062992125984"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0"/>
  <sheetViews>
    <sheetView topLeftCell="A28" workbookViewId="0">
      <selection activeCell="G52" sqref="G52"/>
    </sheetView>
  </sheetViews>
  <sheetFormatPr baseColWidth="10" defaultRowHeight="15" x14ac:dyDescent="0.25"/>
  <cols>
    <col min="1" max="1" width="11.42578125" customWidth="1"/>
    <col min="2" max="3" width="8.7109375" customWidth="1"/>
    <col min="4" max="4" width="7.7109375" customWidth="1"/>
    <col min="5" max="5" width="0.85546875" customWidth="1"/>
    <col min="6" max="6" width="9.7109375" customWidth="1"/>
    <col min="7" max="7" width="15.28515625" customWidth="1"/>
    <col min="8" max="8" width="8.7109375" customWidth="1"/>
    <col min="9" max="9" width="8" customWidth="1"/>
    <col min="10" max="10" width="10.42578125" customWidth="1"/>
    <col min="257" max="257" width="11.42578125" customWidth="1"/>
    <col min="258" max="261" width="8.7109375" customWidth="1"/>
    <col min="262" max="262" width="9.7109375" customWidth="1"/>
    <col min="263" max="265" width="8.7109375" customWidth="1"/>
    <col min="266" max="266" width="10.140625" customWidth="1"/>
    <col min="513" max="513" width="11.42578125" customWidth="1"/>
    <col min="514" max="517" width="8.7109375" customWidth="1"/>
    <col min="518" max="518" width="9.7109375" customWidth="1"/>
    <col min="519" max="521" width="8.7109375" customWidth="1"/>
    <col min="522" max="522" width="10.140625" customWidth="1"/>
    <col min="769" max="769" width="11.42578125" customWidth="1"/>
    <col min="770" max="773" width="8.7109375" customWidth="1"/>
    <col min="774" max="774" width="9.7109375" customWidth="1"/>
    <col min="775" max="777" width="8.7109375" customWidth="1"/>
    <col min="778" max="778" width="10.140625" customWidth="1"/>
    <col min="1025" max="1025" width="11.42578125" customWidth="1"/>
    <col min="1026" max="1029" width="8.7109375" customWidth="1"/>
    <col min="1030" max="1030" width="9.7109375" customWidth="1"/>
    <col min="1031" max="1033" width="8.7109375" customWidth="1"/>
    <col min="1034" max="1034" width="10.140625" customWidth="1"/>
    <col min="1281" max="1281" width="11.42578125" customWidth="1"/>
    <col min="1282" max="1285" width="8.7109375" customWidth="1"/>
    <col min="1286" max="1286" width="9.7109375" customWidth="1"/>
    <col min="1287" max="1289" width="8.7109375" customWidth="1"/>
    <col min="1290" max="1290" width="10.140625" customWidth="1"/>
    <col min="1537" max="1537" width="11.42578125" customWidth="1"/>
    <col min="1538" max="1541" width="8.7109375" customWidth="1"/>
    <col min="1542" max="1542" width="9.7109375" customWidth="1"/>
    <col min="1543" max="1545" width="8.7109375" customWidth="1"/>
    <col min="1546" max="1546" width="10.140625" customWidth="1"/>
    <col min="1793" max="1793" width="11.42578125" customWidth="1"/>
    <col min="1794" max="1797" width="8.7109375" customWidth="1"/>
    <col min="1798" max="1798" width="9.7109375" customWidth="1"/>
    <col min="1799" max="1801" width="8.7109375" customWidth="1"/>
    <col min="1802" max="1802" width="10.140625" customWidth="1"/>
    <col min="2049" max="2049" width="11.42578125" customWidth="1"/>
    <col min="2050" max="2053" width="8.7109375" customWidth="1"/>
    <col min="2054" max="2054" width="9.7109375" customWidth="1"/>
    <col min="2055" max="2057" width="8.7109375" customWidth="1"/>
    <col min="2058" max="2058" width="10.140625" customWidth="1"/>
    <col min="2305" max="2305" width="11.42578125" customWidth="1"/>
    <col min="2306" max="2309" width="8.7109375" customWidth="1"/>
    <col min="2310" max="2310" width="9.7109375" customWidth="1"/>
    <col min="2311" max="2313" width="8.7109375" customWidth="1"/>
    <col min="2314" max="2314" width="10.140625" customWidth="1"/>
    <col min="2561" max="2561" width="11.42578125" customWidth="1"/>
    <col min="2562" max="2565" width="8.7109375" customWidth="1"/>
    <col min="2566" max="2566" width="9.7109375" customWidth="1"/>
    <col min="2567" max="2569" width="8.7109375" customWidth="1"/>
    <col min="2570" max="2570" width="10.140625" customWidth="1"/>
    <col min="2817" max="2817" width="11.42578125" customWidth="1"/>
    <col min="2818" max="2821" width="8.7109375" customWidth="1"/>
    <col min="2822" max="2822" width="9.7109375" customWidth="1"/>
    <col min="2823" max="2825" width="8.7109375" customWidth="1"/>
    <col min="2826" max="2826" width="10.140625" customWidth="1"/>
    <col min="3073" max="3073" width="11.42578125" customWidth="1"/>
    <col min="3074" max="3077" width="8.7109375" customWidth="1"/>
    <col min="3078" max="3078" width="9.7109375" customWidth="1"/>
    <col min="3079" max="3081" width="8.7109375" customWidth="1"/>
    <col min="3082" max="3082" width="10.140625" customWidth="1"/>
    <col min="3329" max="3329" width="11.42578125" customWidth="1"/>
    <col min="3330" max="3333" width="8.7109375" customWidth="1"/>
    <col min="3334" max="3334" width="9.7109375" customWidth="1"/>
    <col min="3335" max="3337" width="8.7109375" customWidth="1"/>
    <col min="3338" max="3338" width="10.140625" customWidth="1"/>
    <col min="3585" max="3585" width="11.42578125" customWidth="1"/>
    <col min="3586" max="3589" width="8.7109375" customWidth="1"/>
    <col min="3590" max="3590" width="9.7109375" customWidth="1"/>
    <col min="3591" max="3593" width="8.7109375" customWidth="1"/>
    <col min="3594" max="3594" width="10.140625" customWidth="1"/>
    <col min="3841" max="3841" width="11.42578125" customWidth="1"/>
    <col min="3842" max="3845" width="8.7109375" customWidth="1"/>
    <col min="3846" max="3846" width="9.7109375" customWidth="1"/>
    <col min="3847" max="3849" width="8.7109375" customWidth="1"/>
    <col min="3850" max="3850" width="10.140625" customWidth="1"/>
    <col min="4097" max="4097" width="11.42578125" customWidth="1"/>
    <col min="4098" max="4101" width="8.7109375" customWidth="1"/>
    <col min="4102" max="4102" width="9.7109375" customWidth="1"/>
    <col min="4103" max="4105" width="8.7109375" customWidth="1"/>
    <col min="4106" max="4106" width="10.140625" customWidth="1"/>
    <col min="4353" max="4353" width="11.42578125" customWidth="1"/>
    <col min="4354" max="4357" width="8.7109375" customWidth="1"/>
    <col min="4358" max="4358" width="9.7109375" customWidth="1"/>
    <col min="4359" max="4361" width="8.7109375" customWidth="1"/>
    <col min="4362" max="4362" width="10.140625" customWidth="1"/>
    <col min="4609" max="4609" width="11.42578125" customWidth="1"/>
    <col min="4610" max="4613" width="8.7109375" customWidth="1"/>
    <col min="4614" max="4614" width="9.7109375" customWidth="1"/>
    <col min="4615" max="4617" width="8.7109375" customWidth="1"/>
    <col min="4618" max="4618" width="10.140625" customWidth="1"/>
    <col min="4865" max="4865" width="11.42578125" customWidth="1"/>
    <col min="4866" max="4869" width="8.7109375" customWidth="1"/>
    <col min="4870" max="4870" width="9.7109375" customWidth="1"/>
    <col min="4871" max="4873" width="8.7109375" customWidth="1"/>
    <col min="4874" max="4874" width="10.140625" customWidth="1"/>
    <col min="5121" max="5121" width="11.42578125" customWidth="1"/>
    <col min="5122" max="5125" width="8.7109375" customWidth="1"/>
    <col min="5126" max="5126" width="9.7109375" customWidth="1"/>
    <col min="5127" max="5129" width="8.7109375" customWidth="1"/>
    <col min="5130" max="5130" width="10.140625" customWidth="1"/>
    <col min="5377" max="5377" width="11.42578125" customWidth="1"/>
    <col min="5378" max="5381" width="8.7109375" customWidth="1"/>
    <col min="5382" max="5382" width="9.7109375" customWidth="1"/>
    <col min="5383" max="5385" width="8.7109375" customWidth="1"/>
    <col min="5386" max="5386" width="10.140625" customWidth="1"/>
    <col min="5633" max="5633" width="11.42578125" customWidth="1"/>
    <col min="5634" max="5637" width="8.7109375" customWidth="1"/>
    <col min="5638" max="5638" width="9.7109375" customWidth="1"/>
    <col min="5639" max="5641" width="8.7109375" customWidth="1"/>
    <col min="5642" max="5642" width="10.140625" customWidth="1"/>
    <col min="5889" max="5889" width="11.42578125" customWidth="1"/>
    <col min="5890" max="5893" width="8.7109375" customWidth="1"/>
    <col min="5894" max="5894" width="9.7109375" customWidth="1"/>
    <col min="5895" max="5897" width="8.7109375" customWidth="1"/>
    <col min="5898" max="5898" width="10.140625" customWidth="1"/>
    <col min="6145" max="6145" width="11.42578125" customWidth="1"/>
    <col min="6146" max="6149" width="8.7109375" customWidth="1"/>
    <col min="6150" max="6150" width="9.7109375" customWidth="1"/>
    <col min="6151" max="6153" width="8.7109375" customWidth="1"/>
    <col min="6154" max="6154" width="10.140625" customWidth="1"/>
    <col min="6401" max="6401" width="11.42578125" customWidth="1"/>
    <col min="6402" max="6405" width="8.7109375" customWidth="1"/>
    <col min="6406" max="6406" width="9.7109375" customWidth="1"/>
    <col min="6407" max="6409" width="8.7109375" customWidth="1"/>
    <col min="6410" max="6410" width="10.140625" customWidth="1"/>
    <col min="6657" max="6657" width="11.42578125" customWidth="1"/>
    <col min="6658" max="6661" width="8.7109375" customWidth="1"/>
    <col min="6662" max="6662" width="9.7109375" customWidth="1"/>
    <col min="6663" max="6665" width="8.7109375" customWidth="1"/>
    <col min="6666" max="6666" width="10.140625" customWidth="1"/>
    <col min="6913" max="6913" width="11.42578125" customWidth="1"/>
    <col min="6914" max="6917" width="8.7109375" customWidth="1"/>
    <col min="6918" max="6918" width="9.7109375" customWidth="1"/>
    <col min="6919" max="6921" width="8.7109375" customWidth="1"/>
    <col min="6922" max="6922" width="10.140625" customWidth="1"/>
    <col min="7169" max="7169" width="11.42578125" customWidth="1"/>
    <col min="7170" max="7173" width="8.7109375" customWidth="1"/>
    <col min="7174" max="7174" width="9.7109375" customWidth="1"/>
    <col min="7175" max="7177" width="8.7109375" customWidth="1"/>
    <col min="7178" max="7178" width="10.140625" customWidth="1"/>
    <col min="7425" max="7425" width="11.42578125" customWidth="1"/>
    <col min="7426" max="7429" width="8.7109375" customWidth="1"/>
    <col min="7430" max="7430" width="9.7109375" customWidth="1"/>
    <col min="7431" max="7433" width="8.7109375" customWidth="1"/>
    <col min="7434" max="7434" width="10.140625" customWidth="1"/>
    <col min="7681" max="7681" width="11.42578125" customWidth="1"/>
    <col min="7682" max="7685" width="8.7109375" customWidth="1"/>
    <col min="7686" max="7686" width="9.7109375" customWidth="1"/>
    <col min="7687" max="7689" width="8.7109375" customWidth="1"/>
    <col min="7690" max="7690" width="10.140625" customWidth="1"/>
    <col min="7937" max="7937" width="11.42578125" customWidth="1"/>
    <col min="7938" max="7941" width="8.7109375" customWidth="1"/>
    <col min="7942" max="7942" width="9.7109375" customWidth="1"/>
    <col min="7943" max="7945" width="8.7109375" customWidth="1"/>
    <col min="7946" max="7946" width="10.140625" customWidth="1"/>
    <col min="8193" max="8193" width="11.42578125" customWidth="1"/>
    <col min="8194" max="8197" width="8.7109375" customWidth="1"/>
    <col min="8198" max="8198" width="9.7109375" customWidth="1"/>
    <col min="8199" max="8201" width="8.7109375" customWidth="1"/>
    <col min="8202" max="8202" width="10.140625" customWidth="1"/>
    <col min="8449" max="8449" width="11.42578125" customWidth="1"/>
    <col min="8450" max="8453" width="8.7109375" customWidth="1"/>
    <col min="8454" max="8454" width="9.7109375" customWidth="1"/>
    <col min="8455" max="8457" width="8.7109375" customWidth="1"/>
    <col min="8458" max="8458" width="10.140625" customWidth="1"/>
    <col min="8705" max="8705" width="11.42578125" customWidth="1"/>
    <col min="8706" max="8709" width="8.7109375" customWidth="1"/>
    <col min="8710" max="8710" width="9.7109375" customWidth="1"/>
    <col min="8711" max="8713" width="8.7109375" customWidth="1"/>
    <col min="8714" max="8714" width="10.140625" customWidth="1"/>
    <col min="8961" max="8961" width="11.42578125" customWidth="1"/>
    <col min="8962" max="8965" width="8.7109375" customWidth="1"/>
    <col min="8966" max="8966" width="9.7109375" customWidth="1"/>
    <col min="8967" max="8969" width="8.7109375" customWidth="1"/>
    <col min="8970" max="8970" width="10.140625" customWidth="1"/>
    <col min="9217" max="9217" width="11.42578125" customWidth="1"/>
    <col min="9218" max="9221" width="8.7109375" customWidth="1"/>
    <col min="9222" max="9222" width="9.7109375" customWidth="1"/>
    <col min="9223" max="9225" width="8.7109375" customWidth="1"/>
    <col min="9226" max="9226" width="10.140625" customWidth="1"/>
    <col min="9473" max="9473" width="11.42578125" customWidth="1"/>
    <col min="9474" max="9477" width="8.7109375" customWidth="1"/>
    <col min="9478" max="9478" width="9.7109375" customWidth="1"/>
    <col min="9479" max="9481" width="8.7109375" customWidth="1"/>
    <col min="9482" max="9482" width="10.140625" customWidth="1"/>
    <col min="9729" max="9729" width="11.42578125" customWidth="1"/>
    <col min="9730" max="9733" width="8.7109375" customWidth="1"/>
    <col min="9734" max="9734" width="9.7109375" customWidth="1"/>
    <col min="9735" max="9737" width="8.7109375" customWidth="1"/>
    <col min="9738" max="9738" width="10.140625" customWidth="1"/>
    <col min="9985" max="9985" width="11.42578125" customWidth="1"/>
    <col min="9986" max="9989" width="8.7109375" customWidth="1"/>
    <col min="9990" max="9990" width="9.7109375" customWidth="1"/>
    <col min="9991" max="9993" width="8.7109375" customWidth="1"/>
    <col min="9994" max="9994" width="10.140625" customWidth="1"/>
    <col min="10241" max="10241" width="11.42578125" customWidth="1"/>
    <col min="10242" max="10245" width="8.7109375" customWidth="1"/>
    <col min="10246" max="10246" width="9.7109375" customWidth="1"/>
    <col min="10247" max="10249" width="8.7109375" customWidth="1"/>
    <col min="10250" max="10250" width="10.140625" customWidth="1"/>
    <col min="10497" max="10497" width="11.42578125" customWidth="1"/>
    <col min="10498" max="10501" width="8.7109375" customWidth="1"/>
    <col min="10502" max="10502" width="9.7109375" customWidth="1"/>
    <col min="10503" max="10505" width="8.7109375" customWidth="1"/>
    <col min="10506" max="10506" width="10.140625" customWidth="1"/>
    <col min="10753" max="10753" width="11.42578125" customWidth="1"/>
    <col min="10754" max="10757" width="8.7109375" customWidth="1"/>
    <col min="10758" max="10758" width="9.7109375" customWidth="1"/>
    <col min="10759" max="10761" width="8.7109375" customWidth="1"/>
    <col min="10762" max="10762" width="10.140625" customWidth="1"/>
    <col min="11009" max="11009" width="11.42578125" customWidth="1"/>
    <col min="11010" max="11013" width="8.7109375" customWidth="1"/>
    <col min="11014" max="11014" width="9.7109375" customWidth="1"/>
    <col min="11015" max="11017" width="8.7109375" customWidth="1"/>
    <col min="11018" max="11018" width="10.140625" customWidth="1"/>
    <col min="11265" max="11265" width="11.42578125" customWidth="1"/>
    <col min="11266" max="11269" width="8.7109375" customWidth="1"/>
    <col min="11270" max="11270" width="9.7109375" customWidth="1"/>
    <col min="11271" max="11273" width="8.7109375" customWidth="1"/>
    <col min="11274" max="11274" width="10.140625" customWidth="1"/>
    <col min="11521" max="11521" width="11.42578125" customWidth="1"/>
    <col min="11522" max="11525" width="8.7109375" customWidth="1"/>
    <col min="11526" max="11526" width="9.7109375" customWidth="1"/>
    <col min="11527" max="11529" width="8.7109375" customWidth="1"/>
    <col min="11530" max="11530" width="10.140625" customWidth="1"/>
    <col min="11777" max="11777" width="11.42578125" customWidth="1"/>
    <col min="11778" max="11781" width="8.7109375" customWidth="1"/>
    <col min="11782" max="11782" width="9.7109375" customWidth="1"/>
    <col min="11783" max="11785" width="8.7109375" customWidth="1"/>
    <col min="11786" max="11786" width="10.140625" customWidth="1"/>
    <col min="12033" max="12033" width="11.42578125" customWidth="1"/>
    <col min="12034" max="12037" width="8.7109375" customWidth="1"/>
    <col min="12038" max="12038" width="9.7109375" customWidth="1"/>
    <col min="12039" max="12041" width="8.7109375" customWidth="1"/>
    <col min="12042" max="12042" width="10.140625" customWidth="1"/>
    <col min="12289" max="12289" width="11.42578125" customWidth="1"/>
    <col min="12290" max="12293" width="8.7109375" customWidth="1"/>
    <col min="12294" max="12294" width="9.7109375" customWidth="1"/>
    <col min="12295" max="12297" width="8.7109375" customWidth="1"/>
    <col min="12298" max="12298" width="10.140625" customWidth="1"/>
    <col min="12545" max="12545" width="11.42578125" customWidth="1"/>
    <col min="12546" max="12549" width="8.7109375" customWidth="1"/>
    <col min="12550" max="12550" width="9.7109375" customWidth="1"/>
    <col min="12551" max="12553" width="8.7109375" customWidth="1"/>
    <col min="12554" max="12554" width="10.140625" customWidth="1"/>
    <col min="12801" max="12801" width="11.42578125" customWidth="1"/>
    <col min="12802" max="12805" width="8.7109375" customWidth="1"/>
    <col min="12806" max="12806" width="9.7109375" customWidth="1"/>
    <col min="12807" max="12809" width="8.7109375" customWidth="1"/>
    <col min="12810" max="12810" width="10.140625" customWidth="1"/>
    <col min="13057" max="13057" width="11.42578125" customWidth="1"/>
    <col min="13058" max="13061" width="8.7109375" customWidth="1"/>
    <col min="13062" max="13062" width="9.7109375" customWidth="1"/>
    <col min="13063" max="13065" width="8.7109375" customWidth="1"/>
    <col min="13066" max="13066" width="10.140625" customWidth="1"/>
    <col min="13313" max="13313" width="11.42578125" customWidth="1"/>
    <col min="13314" max="13317" width="8.7109375" customWidth="1"/>
    <col min="13318" max="13318" width="9.7109375" customWidth="1"/>
    <col min="13319" max="13321" width="8.7109375" customWidth="1"/>
    <col min="13322" max="13322" width="10.140625" customWidth="1"/>
    <col min="13569" max="13569" width="11.42578125" customWidth="1"/>
    <col min="13570" max="13573" width="8.7109375" customWidth="1"/>
    <col min="13574" max="13574" width="9.7109375" customWidth="1"/>
    <col min="13575" max="13577" width="8.7109375" customWidth="1"/>
    <col min="13578" max="13578" width="10.140625" customWidth="1"/>
    <col min="13825" max="13825" width="11.42578125" customWidth="1"/>
    <col min="13826" max="13829" width="8.7109375" customWidth="1"/>
    <col min="13830" max="13830" width="9.7109375" customWidth="1"/>
    <col min="13831" max="13833" width="8.7109375" customWidth="1"/>
    <col min="13834" max="13834" width="10.140625" customWidth="1"/>
    <col min="14081" max="14081" width="11.42578125" customWidth="1"/>
    <col min="14082" max="14085" width="8.7109375" customWidth="1"/>
    <col min="14086" max="14086" width="9.7109375" customWidth="1"/>
    <col min="14087" max="14089" width="8.7109375" customWidth="1"/>
    <col min="14090" max="14090" width="10.140625" customWidth="1"/>
    <col min="14337" max="14337" width="11.42578125" customWidth="1"/>
    <col min="14338" max="14341" width="8.7109375" customWidth="1"/>
    <col min="14342" max="14342" width="9.7109375" customWidth="1"/>
    <col min="14343" max="14345" width="8.7109375" customWidth="1"/>
    <col min="14346" max="14346" width="10.140625" customWidth="1"/>
    <col min="14593" max="14593" width="11.42578125" customWidth="1"/>
    <col min="14594" max="14597" width="8.7109375" customWidth="1"/>
    <col min="14598" max="14598" width="9.7109375" customWidth="1"/>
    <col min="14599" max="14601" width="8.7109375" customWidth="1"/>
    <col min="14602" max="14602" width="10.140625" customWidth="1"/>
    <col min="14849" max="14849" width="11.42578125" customWidth="1"/>
    <col min="14850" max="14853" width="8.7109375" customWidth="1"/>
    <col min="14854" max="14854" width="9.7109375" customWidth="1"/>
    <col min="14855" max="14857" width="8.7109375" customWidth="1"/>
    <col min="14858" max="14858" width="10.140625" customWidth="1"/>
    <col min="15105" max="15105" width="11.42578125" customWidth="1"/>
    <col min="15106" max="15109" width="8.7109375" customWidth="1"/>
    <col min="15110" max="15110" width="9.7109375" customWidth="1"/>
    <col min="15111" max="15113" width="8.7109375" customWidth="1"/>
    <col min="15114" max="15114" width="10.140625" customWidth="1"/>
    <col min="15361" max="15361" width="11.42578125" customWidth="1"/>
    <col min="15362" max="15365" width="8.7109375" customWidth="1"/>
    <col min="15366" max="15366" width="9.7109375" customWidth="1"/>
    <col min="15367" max="15369" width="8.7109375" customWidth="1"/>
    <col min="15370" max="15370" width="10.140625" customWidth="1"/>
    <col min="15617" max="15617" width="11.42578125" customWidth="1"/>
    <col min="15618" max="15621" width="8.7109375" customWidth="1"/>
    <col min="15622" max="15622" width="9.7109375" customWidth="1"/>
    <col min="15623" max="15625" width="8.7109375" customWidth="1"/>
    <col min="15626" max="15626" width="10.140625" customWidth="1"/>
    <col min="15873" max="15873" width="11.42578125" customWidth="1"/>
    <col min="15874" max="15877" width="8.7109375" customWidth="1"/>
    <col min="15878" max="15878" width="9.7109375" customWidth="1"/>
    <col min="15879" max="15881" width="8.7109375" customWidth="1"/>
    <col min="15882" max="15882" width="10.140625" customWidth="1"/>
    <col min="16129" max="16129" width="11.42578125" customWidth="1"/>
    <col min="16130" max="16133" width="8.7109375" customWidth="1"/>
    <col min="16134" max="16134" width="9.7109375" customWidth="1"/>
    <col min="16135" max="16137" width="8.7109375" customWidth="1"/>
    <col min="16138" max="16138" width="10.140625" customWidth="1"/>
  </cols>
  <sheetData>
    <row r="2" spans="1:10" ht="5.25" customHeight="1" x14ac:dyDescent="0.3"/>
    <row r="3" spans="1:10" ht="18" x14ac:dyDescent="0.25">
      <c r="B3" s="173" t="s">
        <v>64</v>
      </c>
      <c r="C3" s="96"/>
      <c r="D3" s="96"/>
      <c r="E3" s="96"/>
      <c r="F3" s="96"/>
      <c r="G3" s="96"/>
      <c r="H3" s="96"/>
      <c r="I3" s="96"/>
    </row>
    <row r="4" spans="1:10" ht="14.45" x14ac:dyDescent="0.3">
      <c r="I4" s="48" t="s">
        <v>65</v>
      </c>
      <c r="J4" s="47">
        <f>'Neue Daten'!B9</f>
        <v>0</v>
      </c>
    </row>
    <row r="6" spans="1:10" ht="15.6" x14ac:dyDescent="0.3">
      <c r="A6" s="2" t="s">
        <v>0</v>
      </c>
      <c r="B6" s="171">
        <f>'Neue Daten'!B3</f>
        <v>0</v>
      </c>
      <c r="C6" s="172"/>
      <c r="D6" s="172"/>
      <c r="E6" s="172"/>
      <c r="F6" s="172"/>
      <c r="G6" s="172"/>
      <c r="H6" s="172"/>
      <c r="I6" s="172"/>
      <c r="J6" s="172"/>
    </row>
    <row r="7" spans="1:10" ht="15.6" x14ac:dyDescent="0.3">
      <c r="A7" s="2"/>
      <c r="B7" s="31"/>
      <c r="C7" s="31"/>
      <c r="D7" s="31"/>
      <c r="E7" s="32"/>
      <c r="F7" s="32"/>
      <c r="G7" s="32"/>
      <c r="H7" s="32"/>
      <c r="I7" s="32"/>
      <c r="J7" s="32"/>
    </row>
    <row r="8" spans="1:10" ht="15.6" x14ac:dyDescent="0.3">
      <c r="A8" s="2" t="s">
        <v>66</v>
      </c>
      <c r="B8" s="174">
        <f>'Neue Daten'!B4</f>
        <v>0</v>
      </c>
      <c r="C8" s="172"/>
      <c r="D8" s="172"/>
      <c r="E8" s="172"/>
      <c r="F8" s="171">
        <f>'Neue Daten'!B5</f>
        <v>0</v>
      </c>
      <c r="G8" s="175"/>
      <c r="H8" s="175"/>
      <c r="I8" s="175"/>
      <c r="J8" s="175"/>
    </row>
    <row r="9" spans="1:10" ht="6.75" customHeight="1" x14ac:dyDescent="0.3"/>
    <row r="10" spans="1:10" ht="15.75" x14ac:dyDescent="0.25">
      <c r="A10" t="s">
        <v>39</v>
      </c>
      <c r="B10" s="46">
        <f>'Neue Daten'!B7</f>
        <v>0</v>
      </c>
      <c r="C10" s="11"/>
      <c r="F10" t="s">
        <v>67</v>
      </c>
      <c r="G10" s="46">
        <f>'Neue Daten'!B8</f>
        <v>0</v>
      </c>
      <c r="H10" t="s">
        <v>68</v>
      </c>
    </row>
    <row r="11" spans="1:10" ht="6" customHeight="1" x14ac:dyDescent="0.3">
      <c r="B11" s="10"/>
      <c r="C11" s="11"/>
      <c r="G11" s="10"/>
      <c r="H11" s="11"/>
    </row>
    <row r="12" spans="1:10" ht="15.75" x14ac:dyDescent="0.25">
      <c r="A12" s="34" t="s">
        <v>115</v>
      </c>
      <c r="F12" s="34" t="s">
        <v>7</v>
      </c>
      <c r="G12" s="2"/>
    </row>
    <row r="13" spans="1:10" ht="15.6" x14ac:dyDescent="0.3">
      <c r="A13" s="2" t="s">
        <v>1</v>
      </c>
      <c r="B13" s="176">
        <f>'Neue Daten'!B23</f>
        <v>0</v>
      </c>
      <c r="C13" s="176"/>
      <c r="D13" s="176"/>
      <c r="F13" s="2" t="s">
        <v>1</v>
      </c>
      <c r="G13" s="177">
        <f>'Neue Daten'!B13</f>
        <v>0</v>
      </c>
      <c r="H13" s="177"/>
      <c r="I13" s="177"/>
    </row>
    <row r="14" spans="1:10" ht="15.6" x14ac:dyDescent="0.3">
      <c r="A14" s="2" t="s">
        <v>45</v>
      </c>
      <c r="B14" s="176">
        <f>'Neue Daten'!B24</f>
        <v>0</v>
      </c>
      <c r="C14" s="176"/>
      <c r="D14" s="176"/>
      <c r="F14" s="2" t="s">
        <v>45</v>
      </c>
      <c r="G14" s="177">
        <f>'Neue Daten'!B14</f>
        <v>0</v>
      </c>
      <c r="H14" s="177"/>
      <c r="I14" s="177"/>
    </row>
    <row r="15" spans="1:10" ht="15.75" x14ac:dyDescent="0.25">
      <c r="A15" s="2" t="s">
        <v>69</v>
      </c>
      <c r="B15" s="176">
        <f>'Neue Daten'!B25</f>
        <v>0</v>
      </c>
      <c r="C15" s="176"/>
      <c r="D15" s="176"/>
      <c r="F15" s="2" t="s">
        <v>69</v>
      </c>
      <c r="G15" s="178">
        <f>'Neue Daten'!B15</f>
        <v>0</v>
      </c>
      <c r="H15" s="177"/>
      <c r="I15" s="177"/>
    </row>
    <row r="16" spans="1:10" ht="15.6" x14ac:dyDescent="0.3">
      <c r="A16" t="s">
        <v>70</v>
      </c>
      <c r="B16" s="176">
        <f>'Neue Daten'!B26</f>
        <v>0</v>
      </c>
      <c r="C16" s="176"/>
      <c r="D16" s="176"/>
      <c r="F16" t="s">
        <v>70</v>
      </c>
      <c r="G16" s="178">
        <f>'Neue Daten'!B16</f>
        <v>0</v>
      </c>
      <c r="H16" s="177"/>
      <c r="I16" s="177"/>
    </row>
    <row r="17" spans="1:10" ht="15.6" x14ac:dyDescent="0.3">
      <c r="A17" s="2" t="s">
        <v>11</v>
      </c>
      <c r="B17" s="176">
        <f>'Neue Daten'!B27</f>
        <v>0</v>
      </c>
      <c r="C17" s="176"/>
      <c r="D17" s="176"/>
      <c r="F17" s="2" t="s">
        <v>11</v>
      </c>
      <c r="G17" s="177">
        <f>'Neue Daten'!B17</f>
        <v>0</v>
      </c>
      <c r="H17" s="177"/>
      <c r="I17" s="177"/>
    </row>
    <row r="19" spans="1:10" ht="15.75" x14ac:dyDescent="0.25">
      <c r="A19" s="1" t="s">
        <v>71</v>
      </c>
    </row>
    <row r="20" spans="1:10" ht="6.75" customHeight="1" x14ac:dyDescent="0.3"/>
    <row r="21" spans="1:10" ht="16.5" thickBot="1" x14ac:dyDescent="0.3">
      <c r="A21" t="s">
        <v>118</v>
      </c>
      <c r="D21" s="11"/>
      <c r="E21" s="11"/>
      <c r="F21" s="11"/>
      <c r="G21" s="11"/>
      <c r="H21" s="181">
        <v>0</v>
      </c>
      <c r="I21" s="181"/>
      <c r="J21" t="s">
        <v>72</v>
      </c>
    </row>
    <row r="22" spans="1:10" thickTop="1" x14ac:dyDescent="0.3">
      <c r="A22" s="35" t="s">
        <v>73</v>
      </c>
      <c r="I22" s="36"/>
    </row>
    <row r="23" spans="1:10" ht="15.75" x14ac:dyDescent="0.25">
      <c r="A23" t="s">
        <v>119</v>
      </c>
      <c r="D23" s="11"/>
      <c r="E23" s="11"/>
      <c r="F23" s="11"/>
      <c r="G23" s="11"/>
      <c r="H23" s="182">
        <v>0</v>
      </c>
      <c r="I23" s="182"/>
      <c r="J23" t="s">
        <v>72</v>
      </c>
    </row>
    <row r="24" spans="1:10" ht="15.75" x14ac:dyDescent="0.25">
      <c r="A24" t="s">
        <v>120</v>
      </c>
      <c r="H24" s="183">
        <v>0</v>
      </c>
      <c r="I24" s="183"/>
      <c r="J24" t="s">
        <v>72</v>
      </c>
    </row>
    <row r="25" spans="1:10" ht="15.75" x14ac:dyDescent="0.25">
      <c r="A25" t="s">
        <v>74</v>
      </c>
      <c r="H25" s="183">
        <v>0</v>
      </c>
      <c r="I25" s="183"/>
      <c r="J25" t="s">
        <v>72</v>
      </c>
    </row>
    <row r="26" spans="1:10" ht="15.75" x14ac:dyDescent="0.25">
      <c r="A26" t="s">
        <v>121</v>
      </c>
      <c r="C26" s="11"/>
      <c r="D26" s="11"/>
      <c r="E26" s="11"/>
      <c r="F26" s="11"/>
      <c r="G26" s="11"/>
      <c r="H26" s="182">
        <v>0</v>
      </c>
      <c r="I26" s="182"/>
      <c r="J26" t="s">
        <v>72</v>
      </c>
    </row>
    <row r="27" spans="1:10" ht="15.75" x14ac:dyDescent="0.25">
      <c r="A27" t="s">
        <v>122</v>
      </c>
      <c r="E27" s="11"/>
      <c r="F27" s="11"/>
      <c r="G27" s="11"/>
      <c r="H27" s="184">
        <v>0</v>
      </c>
      <c r="I27" s="184"/>
      <c r="J27" t="s">
        <v>72</v>
      </c>
    </row>
    <row r="28" spans="1:10" ht="16.5" thickBot="1" x14ac:dyDescent="0.3">
      <c r="A28" s="37" t="s">
        <v>75</v>
      </c>
      <c r="B28" s="37"/>
      <c r="C28" s="38"/>
      <c r="D28" s="38"/>
      <c r="E28" s="38"/>
      <c r="F28" s="38"/>
      <c r="G28" s="38"/>
      <c r="H28" s="185">
        <f>H23+H24+H26+H27</f>
        <v>0</v>
      </c>
      <c r="I28" s="185"/>
      <c r="J28" t="s">
        <v>72</v>
      </c>
    </row>
    <row r="29" spans="1:10" ht="16.5" thickBot="1" x14ac:dyDescent="0.3">
      <c r="A29" s="96" t="s">
        <v>76</v>
      </c>
      <c r="B29" s="96"/>
      <c r="C29" s="96"/>
      <c r="D29" s="96"/>
      <c r="E29" s="96"/>
      <c r="F29" s="96"/>
      <c r="G29" s="96"/>
      <c r="H29" s="186">
        <v>0</v>
      </c>
      <c r="I29" s="187"/>
      <c r="J29" t="s">
        <v>72</v>
      </c>
    </row>
    <row r="30" spans="1:10" ht="16.5" thickBot="1" x14ac:dyDescent="0.3">
      <c r="A30" t="s">
        <v>123</v>
      </c>
      <c r="D30" s="11"/>
      <c r="E30" s="11"/>
      <c r="F30" s="11"/>
      <c r="G30" s="11"/>
      <c r="H30" s="186">
        <f>(H21-H28)+H29</f>
        <v>0</v>
      </c>
      <c r="I30" s="186"/>
      <c r="J30" t="s">
        <v>72</v>
      </c>
    </row>
    <row r="31" spans="1:10" ht="16.5" thickBot="1" x14ac:dyDescent="0.3">
      <c r="A31" s="37" t="s">
        <v>124</v>
      </c>
      <c r="B31" s="37"/>
      <c r="C31" s="37"/>
      <c r="D31" s="37"/>
      <c r="E31" s="37"/>
      <c r="F31" s="37"/>
      <c r="G31" s="11"/>
      <c r="H31" s="188">
        <f>H30</f>
        <v>0</v>
      </c>
      <c r="I31" s="188"/>
      <c r="J31" t="s">
        <v>72</v>
      </c>
    </row>
    <row r="32" spans="1:10" thickTop="1" x14ac:dyDescent="0.3"/>
    <row r="33" spans="1:10" ht="12.75" customHeight="1" x14ac:dyDescent="0.25">
      <c r="A33" s="179" t="s">
        <v>131</v>
      </c>
      <c r="B33" s="180"/>
      <c r="C33" s="180"/>
      <c r="D33" s="180"/>
      <c r="E33" s="180"/>
      <c r="F33" s="180"/>
      <c r="G33" s="180"/>
      <c r="H33" s="180"/>
      <c r="I33" s="180"/>
      <c r="J33" s="180"/>
    </row>
    <row r="34" spans="1:10" x14ac:dyDescent="0.25">
      <c r="A34" s="149"/>
      <c r="B34" s="149"/>
      <c r="C34" s="149"/>
      <c r="D34" s="149"/>
      <c r="E34" s="149"/>
      <c r="F34" s="149"/>
      <c r="G34" s="149"/>
      <c r="H34" s="149"/>
      <c r="I34" s="149"/>
      <c r="J34" s="149"/>
    </row>
    <row r="35" spans="1:10" ht="26.25" customHeight="1" x14ac:dyDescent="0.25">
      <c r="A35" s="149"/>
      <c r="B35" s="149"/>
      <c r="C35" s="149"/>
      <c r="D35" s="149"/>
      <c r="E35" s="149"/>
      <c r="F35" s="149"/>
      <c r="G35" s="149"/>
      <c r="H35" s="149"/>
      <c r="I35" s="149"/>
      <c r="J35" s="149"/>
    </row>
    <row r="36" spans="1:10" ht="12.75" customHeight="1" x14ac:dyDescent="0.25">
      <c r="A36" s="189" t="s">
        <v>77</v>
      </c>
      <c r="B36" s="189"/>
      <c r="C36" s="189"/>
      <c r="D36" s="189"/>
      <c r="E36" s="189"/>
      <c r="F36" s="189"/>
      <c r="G36" s="189"/>
      <c r="H36" s="189"/>
      <c r="I36" s="189"/>
      <c r="J36" s="189"/>
    </row>
    <row r="37" spans="1:10" x14ac:dyDescent="0.25">
      <c r="A37" s="189"/>
      <c r="B37" s="189"/>
      <c r="C37" s="189"/>
      <c r="D37" s="189"/>
      <c r="E37" s="189"/>
      <c r="F37" s="189"/>
      <c r="G37" s="189"/>
      <c r="H37" s="189"/>
      <c r="I37" s="189"/>
      <c r="J37" s="189"/>
    </row>
    <row r="38" spans="1:10" ht="21" customHeight="1" x14ac:dyDescent="0.25">
      <c r="A38" s="189"/>
      <c r="B38" s="189"/>
      <c r="C38" s="189"/>
      <c r="D38" s="189"/>
      <c r="E38" s="189"/>
      <c r="F38" s="189"/>
      <c r="G38" s="189"/>
      <c r="H38" s="189"/>
      <c r="I38" s="189"/>
      <c r="J38" s="189"/>
    </row>
    <row r="40" spans="1:10" ht="15.6" x14ac:dyDescent="0.3">
      <c r="A40" s="39" t="s">
        <v>78</v>
      </c>
      <c r="B40" s="33" t="str">
        <f>[1]Datenmeldung!G5</f>
        <v xml:space="preserve">Remscheid, </v>
      </c>
      <c r="C40" s="33"/>
      <c r="D40" s="33"/>
      <c r="E40" s="33"/>
      <c r="G40" s="40" t="s">
        <v>65</v>
      </c>
      <c r="H40" s="190">
        <f>'Neue Daten'!B9</f>
        <v>0</v>
      </c>
      <c r="I40" s="190"/>
    </row>
    <row r="43" spans="1:10" ht="14.45" x14ac:dyDescent="0.3">
      <c r="A43" s="33"/>
      <c r="B43" s="33"/>
      <c r="C43" s="11"/>
      <c r="D43" s="33"/>
      <c r="E43" s="33"/>
      <c r="F43" s="33"/>
      <c r="G43" s="11"/>
      <c r="H43" s="33"/>
      <c r="I43" s="33"/>
      <c r="J43" s="33"/>
    </row>
    <row r="44" spans="1:10" x14ac:dyDescent="0.25">
      <c r="A44" s="191" t="s">
        <v>79</v>
      </c>
      <c r="B44" s="191"/>
      <c r="D44" s="191" t="s">
        <v>116</v>
      </c>
      <c r="E44" s="191"/>
      <c r="F44" s="191"/>
      <c r="H44" s="191" t="s">
        <v>117</v>
      </c>
      <c r="I44" s="191"/>
      <c r="J44" s="191"/>
    </row>
    <row r="45" spans="1:10" ht="14.45" x14ac:dyDescent="0.3">
      <c r="H45" s="192" t="s">
        <v>80</v>
      </c>
      <c r="I45" s="192"/>
      <c r="J45" s="192"/>
    </row>
    <row r="46" spans="1:10" x14ac:dyDescent="0.25">
      <c r="H46" s="192" t="s">
        <v>81</v>
      </c>
      <c r="I46" s="192"/>
      <c r="J46" s="192"/>
    </row>
    <row r="48" spans="1:10" x14ac:dyDescent="0.25">
      <c r="A48" s="65" t="s">
        <v>82</v>
      </c>
      <c r="B48" s="193" t="s">
        <v>83</v>
      </c>
      <c r="C48" s="193"/>
      <c r="D48" s="194" t="s">
        <v>127</v>
      </c>
      <c r="E48" s="194"/>
      <c r="F48" s="194"/>
      <c r="G48" s="93" t="s">
        <v>161</v>
      </c>
      <c r="H48" s="194" t="s">
        <v>160</v>
      </c>
      <c r="I48" s="117"/>
      <c r="J48" s="117"/>
    </row>
    <row r="50" spans="3:10" x14ac:dyDescent="0.25">
      <c r="C50" s="127" t="s">
        <v>84</v>
      </c>
      <c r="D50" s="127"/>
      <c r="E50" s="127"/>
      <c r="F50" s="127"/>
      <c r="G50" s="96"/>
      <c r="H50" s="195" t="s">
        <v>162</v>
      </c>
      <c r="I50" s="195"/>
      <c r="J50" s="195"/>
    </row>
  </sheetData>
  <mergeCells count="38">
    <mergeCell ref="C50:G50"/>
    <mergeCell ref="A36:J38"/>
    <mergeCell ref="H40:I40"/>
    <mergeCell ref="A44:B44"/>
    <mergeCell ref="D44:F44"/>
    <mergeCell ref="H44:J44"/>
    <mergeCell ref="H45:J45"/>
    <mergeCell ref="H46:J46"/>
    <mergeCell ref="B48:C48"/>
    <mergeCell ref="D48:F48"/>
    <mergeCell ref="H50:J50"/>
    <mergeCell ref="H48:J48"/>
    <mergeCell ref="B17:D17"/>
    <mergeCell ref="G17:I17"/>
    <mergeCell ref="A33:J35"/>
    <mergeCell ref="H21:I21"/>
    <mergeCell ref="H23:I23"/>
    <mergeCell ref="H24:I24"/>
    <mergeCell ref="H25:I25"/>
    <mergeCell ref="H26:I26"/>
    <mergeCell ref="H27:I27"/>
    <mergeCell ref="H28:I28"/>
    <mergeCell ref="A29:G29"/>
    <mergeCell ref="H29:I29"/>
    <mergeCell ref="H30:I30"/>
    <mergeCell ref="H31:I31"/>
    <mergeCell ref="B14:D14"/>
    <mergeCell ref="G14:I14"/>
    <mergeCell ref="B15:D15"/>
    <mergeCell ref="G15:I15"/>
    <mergeCell ref="B16:D16"/>
    <mergeCell ref="G16:I16"/>
    <mergeCell ref="B6:J6"/>
    <mergeCell ref="B3:I3"/>
    <mergeCell ref="B8:E8"/>
    <mergeCell ref="F8:J8"/>
    <mergeCell ref="B13:D13"/>
    <mergeCell ref="G13:I13"/>
  </mergeCells>
  <pageMargins left="0.70866141732283472" right="0.51181102362204722" top="0.78740157480314965" bottom="0.7874015748031496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3"/>
  <sheetViews>
    <sheetView topLeftCell="A19" zoomScaleNormal="100" workbookViewId="0">
      <selection activeCell="E43" sqref="E43"/>
    </sheetView>
  </sheetViews>
  <sheetFormatPr baseColWidth="10" defaultRowHeight="15" x14ac:dyDescent="0.25"/>
  <cols>
    <col min="1" max="1" width="4.85546875" customWidth="1"/>
    <col min="2" max="4" width="19.85546875" customWidth="1"/>
    <col min="5" max="5" width="13.5703125" customWidth="1"/>
    <col min="6" max="6" width="9.42578125" customWidth="1"/>
    <col min="254" max="256" width="19.85546875" customWidth="1"/>
    <col min="257" max="257" width="13.5703125" customWidth="1"/>
    <col min="258" max="258" width="24.85546875" customWidth="1"/>
    <col min="259" max="261" width="19.85546875" customWidth="1"/>
    <col min="262" max="262" width="14.140625" customWidth="1"/>
    <col min="510" max="512" width="19.85546875" customWidth="1"/>
    <col min="513" max="513" width="13.5703125" customWidth="1"/>
    <col min="514" max="514" width="24.85546875" customWidth="1"/>
    <col min="515" max="517" width="19.85546875" customWidth="1"/>
    <col min="518" max="518" width="14.140625" customWidth="1"/>
    <col min="766" max="768" width="19.85546875" customWidth="1"/>
    <col min="769" max="769" width="13.5703125" customWidth="1"/>
    <col min="770" max="770" width="24.85546875" customWidth="1"/>
    <col min="771" max="773" width="19.85546875" customWidth="1"/>
    <col min="774" max="774" width="14.140625" customWidth="1"/>
    <col min="1022" max="1024" width="19.85546875" customWidth="1"/>
    <col min="1025" max="1025" width="13.5703125" customWidth="1"/>
    <col min="1026" max="1026" width="24.85546875" customWidth="1"/>
    <col min="1027" max="1029" width="19.85546875" customWidth="1"/>
    <col min="1030" max="1030" width="14.140625" customWidth="1"/>
    <col min="1278" max="1280" width="19.85546875" customWidth="1"/>
    <col min="1281" max="1281" width="13.5703125" customWidth="1"/>
    <col min="1282" max="1282" width="24.85546875" customWidth="1"/>
    <col min="1283" max="1285" width="19.85546875" customWidth="1"/>
    <col min="1286" max="1286" width="14.140625" customWidth="1"/>
    <col min="1534" max="1536" width="19.85546875" customWidth="1"/>
    <col min="1537" max="1537" width="13.5703125" customWidth="1"/>
    <col min="1538" max="1538" width="24.85546875" customWidth="1"/>
    <col min="1539" max="1541" width="19.85546875" customWidth="1"/>
    <col min="1542" max="1542" width="14.140625" customWidth="1"/>
    <col min="1790" max="1792" width="19.85546875" customWidth="1"/>
    <col min="1793" max="1793" width="13.5703125" customWidth="1"/>
    <col min="1794" max="1794" width="24.85546875" customWidth="1"/>
    <col min="1795" max="1797" width="19.85546875" customWidth="1"/>
    <col min="1798" max="1798" width="14.140625" customWidth="1"/>
    <col min="2046" max="2048" width="19.85546875" customWidth="1"/>
    <col min="2049" max="2049" width="13.5703125" customWidth="1"/>
    <col min="2050" max="2050" width="24.85546875" customWidth="1"/>
    <col min="2051" max="2053" width="19.85546875" customWidth="1"/>
    <col min="2054" max="2054" width="14.140625" customWidth="1"/>
    <col min="2302" max="2304" width="19.85546875" customWidth="1"/>
    <col min="2305" max="2305" width="13.5703125" customWidth="1"/>
    <col min="2306" max="2306" width="24.85546875" customWidth="1"/>
    <col min="2307" max="2309" width="19.85546875" customWidth="1"/>
    <col min="2310" max="2310" width="14.140625" customWidth="1"/>
    <col min="2558" max="2560" width="19.85546875" customWidth="1"/>
    <col min="2561" max="2561" width="13.5703125" customWidth="1"/>
    <col min="2562" max="2562" width="24.85546875" customWidth="1"/>
    <col min="2563" max="2565" width="19.85546875" customWidth="1"/>
    <col min="2566" max="2566" width="14.140625" customWidth="1"/>
    <col min="2814" max="2816" width="19.85546875" customWidth="1"/>
    <col min="2817" max="2817" width="13.5703125" customWidth="1"/>
    <col min="2818" max="2818" width="24.85546875" customWidth="1"/>
    <col min="2819" max="2821" width="19.85546875" customWidth="1"/>
    <col min="2822" max="2822" width="14.140625" customWidth="1"/>
    <col min="3070" max="3072" width="19.85546875" customWidth="1"/>
    <col min="3073" max="3073" width="13.5703125" customWidth="1"/>
    <col min="3074" max="3074" width="24.85546875" customWidth="1"/>
    <col min="3075" max="3077" width="19.85546875" customWidth="1"/>
    <col min="3078" max="3078" width="14.140625" customWidth="1"/>
    <col min="3326" max="3328" width="19.85546875" customWidth="1"/>
    <col min="3329" max="3329" width="13.5703125" customWidth="1"/>
    <col min="3330" max="3330" width="24.85546875" customWidth="1"/>
    <col min="3331" max="3333" width="19.85546875" customWidth="1"/>
    <col min="3334" max="3334" width="14.140625" customWidth="1"/>
    <col min="3582" max="3584" width="19.85546875" customWidth="1"/>
    <col min="3585" max="3585" width="13.5703125" customWidth="1"/>
    <col min="3586" max="3586" width="24.85546875" customWidth="1"/>
    <col min="3587" max="3589" width="19.85546875" customWidth="1"/>
    <col min="3590" max="3590" width="14.140625" customWidth="1"/>
    <col min="3838" max="3840" width="19.85546875" customWidth="1"/>
    <col min="3841" max="3841" width="13.5703125" customWidth="1"/>
    <col min="3842" max="3842" width="24.85546875" customWidth="1"/>
    <col min="3843" max="3845" width="19.85546875" customWidth="1"/>
    <col min="3846" max="3846" width="14.140625" customWidth="1"/>
    <col min="4094" max="4096" width="19.85546875" customWidth="1"/>
    <col min="4097" max="4097" width="13.5703125" customWidth="1"/>
    <col min="4098" max="4098" width="24.85546875" customWidth="1"/>
    <col min="4099" max="4101" width="19.85546875" customWidth="1"/>
    <col min="4102" max="4102" width="14.140625" customWidth="1"/>
    <col min="4350" max="4352" width="19.85546875" customWidth="1"/>
    <col min="4353" max="4353" width="13.5703125" customWidth="1"/>
    <col min="4354" max="4354" width="24.85546875" customWidth="1"/>
    <col min="4355" max="4357" width="19.85546875" customWidth="1"/>
    <col min="4358" max="4358" width="14.140625" customWidth="1"/>
    <col min="4606" max="4608" width="19.85546875" customWidth="1"/>
    <col min="4609" max="4609" width="13.5703125" customWidth="1"/>
    <col min="4610" max="4610" width="24.85546875" customWidth="1"/>
    <col min="4611" max="4613" width="19.85546875" customWidth="1"/>
    <col min="4614" max="4614" width="14.140625" customWidth="1"/>
    <col min="4862" max="4864" width="19.85546875" customWidth="1"/>
    <col min="4865" max="4865" width="13.5703125" customWidth="1"/>
    <col min="4866" max="4866" width="24.85546875" customWidth="1"/>
    <col min="4867" max="4869" width="19.85546875" customWidth="1"/>
    <col min="4870" max="4870" width="14.140625" customWidth="1"/>
    <col min="5118" max="5120" width="19.85546875" customWidth="1"/>
    <col min="5121" max="5121" width="13.5703125" customWidth="1"/>
    <col min="5122" max="5122" width="24.85546875" customWidth="1"/>
    <col min="5123" max="5125" width="19.85546875" customWidth="1"/>
    <col min="5126" max="5126" width="14.140625" customWidth="1"/>
    <col min="5374" max="5376" width="19.85546875" customWidth="1"/>
    <col min="5377" max="5377" width="13.5703125" customWidth="1"/>
    <col min="5378" max="5378" width="24.85546875" customWidth="1"/>
    <col min="5379" max="5381" width="19.85546875" customWidth="1"/>
    <col min="5382" max="5382" width="14.140625" customWidth="1"/>
    <col min="5630" max="5632" width="19.85546875" customWidth="1"/>
    <col min="5633" max="5633" width="13.5703125" customWidth="1"/>
    <col min="5634" max="5634" width="24.85546875" customWidth="1"/>
    <col min="5635" max="5637" width="19.85546875" customWidth="1"/>
    <col min="5638" max="5638" width="14.140625" customWidth="1"/>
    <col min="5886" max="5888" width="19.85546875" customWidth="1"/>
    <col min="5889" max="5889" width="13.5703125" customWidth="1"/>
    <col min="5890" max="5890" width="24.85546875" customWidth="1"/>
    <col min="5891" max="5893" width="19.85546875" customWidth="1"/>
    <col min="5894" max="5894" width="14.140625" customWidth="1"/>
    <col min="6142" max="6144" width="19.85546875" customWidth="1"/>
    <col min="6145" max="6145" width="13.5703125" customWidth="1"/>
    <col min="6146" max="6146" width="24.85546875" customWidth="1"/>
    <col min="6147" max="6149" width="19.85546875" customWidth="1"/>
    <col min="6150" max="6150" width="14.140625" customWidth="1"/>
    <col min="6398" max="6400" width="19.85546875" customWidth="1"/>
    <col min="6401" max="6401" width="13.5703125" customWidth="1"/>
    <col min="6402" max="6402" width="24.85546875" customWidth="1"/>
    <col min="6403" max="6405" width="19.85546875" customWidth="1"/>
    <col min="6406" max="6406" width="14.140625" customWidth="1"/>
    <col min="6654" max="6656" width="19.85546875" customWidth="1"/>
    <col min="6657" max="6657" width="13.5703125" customWidth="1"/>
    <col min="6658" max="6658" width="24.85546875" customWidth="1"/>
    <col min="6659" max="6661" width="19.85546875" customWidth="1"/>
    <col min="6662" max="6662" width="14.140625" customWidth="1"/>
    <col min="6910" max="6912" width="19.85546875" customWidth="1"/>
    <col min="6913" max="6913" width="13.5703125" customWidth="1"/>
    <col min="6914" max="6914" width="24.85546875" customWidth="1"/>
    <col min="6915" max="6917" width="19.85546875" customWidth="1"/>
    <col min="6918" max="6918" width="14.140625" customWidth="1"/>
    <col min="7166" max="7168" width="19.85546875" customWidth="1"/>
    <col min="7169" max="7169" width="13.5703125" customWidth="1"/>
    <col min="7170" max="7170" width="24.85546875" customWidth="1"/>
    <col min="7171" max="7173" width="19.85546875" customWidth="1"/>
    <col min="7174" max="7174" width="14.140625" customWidth="1"/>
    <col min="7422" max="7424" width="19.85546875" customWidth="1"/>
    <col min="7425" max="7425" width="13.5703125" customWidth="1"/>
    <col min="7426" max="7426" width="24.85546875" customWidth="1"/>
    <col min="7427" max="7429" width="19.85546875" customWidth="1"/>
    <col min="7430" max="7430" width="14.140625" customWidth="1"/>
    <col min="7678" max="7680" width="19.85546875" customWidth="1"/>
    <col min="7681" max="7681" width="13.5703125" customWidth="1"/>
    <col min="7682" max="7682" width="24.85546875" customWidth="1"/>
    <col min="7683" max="7685" width="19.85546875" customWidth="1"/>
    <col min="7686" max="7686" width="14.140625" customWidth="1"/>
    <col min="7934" max="7936" width="19.85546875" customWidth="1"/>
    <col min="7937" max="7937" width="13.5703125" customWidth="1"/>
    <col min="7938" max="7938" width="24.85546875" customWidth="1"/>
    <col min="7939" max="7941" width="19.85546875" customWidth="1"/>
    <col min="7942" max="7942" width="14.140625" customWidth="1"/>
    <col min="8190" max="8192" width="19.85546875" customWidth="1"/>
    <col min="8193" max="8193" width="13.5703125" customWidth="1"/>
    <col min="8194" max="8194" width="24.85546875" customWidth="1"/>
    <col min="8195" max="8197" width="19.85546875" customWidth="1"/>
    <col min="8198" max="8198" width="14.140625" customWidth="1"/>
    <col min="8446" max="8448" width="19.85546875" customWidth="1"/>
    <col min="8449" max="8449" width="13.5703125" customWidth="1"/>
    <col min="8450" max="8450" width="24.85546875" customWidth="1"/>
    <col min="8451" max="8453" width="19.85546875" customWidth="1"/>
    <col min="8454" max="8454" width="14.140625" customWidth="1"/>
    <col min="8702" max="8704" width="19.85546875" customWidth="1"/>
    <col min="8705" max="8705" width="13.5703125" customWidth="1"/>
    <col min="8706" max="8706" width="24.85546875" customWidth="1"/>
    <col min="8707" max="8709" width="19.85546875" customWidth="1"/>
    <col min="8710" max="8710" width="14.140625" customWidth="1"/>
    <col min="8958" max="8960" width="19.85546875" customWidth="1"/>
    <col min="8961" max="8961" width="13.5703125" customWidth="1"/>
    <col min="8962" max="8962" width="24.85546875" customWidth="1"/>
    <col min="8963" max="8965" width="19.85546875" customWidth="1"/>
    <col min="8966" max="8966" width="14.140625" customWidth="1"/>
    <col min="9214" max="9216" width="19.85546875" customWidth="1"/>
    <col min="9217" max="9217" width="13.5703125" customWidth="1"/>
    <col min="9218" max="9218" width="24.85546875" customWidth="1"/>
    <col min="9219" max="9221" width="19.85546875" customWidth="1"/>
    <col min="9222" max="9222" width="14.140625" customWidth="1"/>
    <col min="9470" max="9472" width="19.85546875" customWidth="1"/>
    <col min="9473" max="9473" width="13.5703125" customWidth="1"/>
    <col min="9474" max="9474" width="24.85546875" customWidth="1"/>
    <col min="9475" max="9477" width="19.85546875" customWidth="1"/>
    <col min="9478" max="9478" width="14.140625" customWidth="1"/>
    <col min="9726" max="9728" width="19.85546875" customWidth="1"/>
    <col min="9729" max="9729" width="13.5703125" customWidth="1"/>
    <col min="9730" max="9730" width="24.85546875" customWidth="1"/>
    <col min="9731" max="9733" width="19.85546875" customWidth="1"/>
    <col min="9734" max="9734" width="14.140625" customWidth="1"/>
    <col min="9982" max="9984" width="19.85546875" customWidth="1"/>
    <col min="9985" max="9985" width="13.5703125" customWidth="1"/>
    <col min="9986" max="9986" width="24.85546875" customWidth="1"/>
    <col min="9987" max="9989" width="19.85546875" customWidth="1"/>
    <col min="9990" max="9990" width="14.140625" customWidth="1"/>
    <col min="10238" max="10240" width="19.85546875" customWidth="1"/>
    <col min="10241" max="10241" width="13.5703125" customWidth="1"/>
    <col min="10242" max="10242" width="24.85546875" customWidth="1"/>
    <col min="10243" max="10245" width="19.85546875" customWidth="1"/>
    <col min="10246" max="10246" width="14.140625" customWidth="1"/>
    <col min="10494" max="10496" width="19.85546875" customWidth="1"/>
    <col min="10497" max="10497" width="13.5703125" customWidth="1"/>
    <col min="10498" max="10498" width="24.85546875" customWidth="1"/>
    <col min="10499" max="10501" width="19.85546875" customWidth="1"/>
    <col min="10502" max="10502" width="14.140625" customWidth="1"/>
    <col min="10750" max="10752" width="19.85546875" customWidth="1"/>
    <col min="10753" max="10753" width="13.5703125" customWidth="1"/>
    <col min="10754" max="10754" width="24.85546875" customWidth="1"/>
    <col min="10755" max="10757" width="19.85546875" customWidth="1"/>
    <col min="10758" max="10758" width="14.140625" customWidth="1"/>
    <col min="11006" max="11008" width="19.85546875" customWidth="1"/>
    <col min="11009" max="11009" width="13.5703125" customWidth="1"/>
    <col min="11010" max="11010" width="24.85546875" customWidth="1"/>
    <col min="11011" max="11013" width="19.85546875" customWidth="1"/>
    <col min="11014" max="11014" width="14.140625" customWidth="1"/>
    <col min="11262" max="11264" width="19.85546875" customWidth="1"/>
    <col min="11265" max="11265" width="13.5703125" customWidth="1"/>
    <col min="11266" max="11266" width="24.85546875" customWidth="1"/>
    <col min="11267" max="11269" width="19.85546875" customWidth="1"/>
    <col min="11270" max="11270" width="14.140625" customWidth="1"/>
    <col min="11518" max="11520" width="19.85546875" customWidth="1"/>
    <col min="11521" max="11521" width="13.5703125" customWidth="1"/>
    <col min="11522" max="11522" width="24.85546875" customWidth="1"/>
    <col min="11523" max="11525" width="19.85546875" customWidth="1"/>
    <col min="11526" max="11526" width="14.140625" customWidth="1"/>
    <col min="11774" max="11776" width="19.85546875" customWidth="1"/>
    <col min="11777" max="11777" width="13.5703125" customWidth="1"/>
    <col min="11778" max="11778" width="24.85546875" customWidth="1"/>
    <col min="11779" max="11781" width="19.85546875" customWidth="1"/>
    <col min="11782" max="11782" width="14.140625" customWidth="1"/>
    <col min="12030" max="12032" width="19.85546875" customWidth="1"/>
    <col min="12033" max="12033" width="13.5703125" customWidth="1"/>
    <col min="12034" max="12034" width="24.85546875" customWidth="1"/>
    <col min="12035" max="12037" width="19.85546875" customWidth="1"/>
    <col min="12038" max="12038" width="14.140625" customWidth="1"/>
    <col min="12286" max="12288" width="19.85546875" customWidth="1"/>
    <col min="12289" max="12289" width="13.5703125" customWidth="1"/>
    <col min="12290" max="12290" width="24.85546875" customWidth="1"/>
    <col min="12291" max="12293" width="19.85546875" customWidth="1"/>
    <col min="12294" max="12294" width="14.140625" customWidth="1"/>
    <col min="12542" max="12544" width="19.85546875" customWidth="1"/>
    <col min="12545" max="12545" width="13.5703125" customWidth="1"/>
    <col min="12546" max="12546" width="24.85546875" customWidth="1"/>
    <col min="12547" max="12549" width="19.85546875" customWidth="1"/>
    <col min="12550" max="12550" width="14.140625" customWidth="1"/>
    <col min="12798" max="12800" width="19.85546875" customWidth="1"/>
    <col min="12801" max="12801" width="13.5703125" customWidth="1"/>
    <col min="12802" max="12802" width="24.85546875" customWidth="1"/>
    <col min="12803" max="12805" width="19.85546875" customWidth="1"/>
    <col min="12806" max="12806" width="14.140625" customWidth="1"/>
    <col min="13054" max="13056" width="19.85546875" customWidth="1"/>
    <col min="13057" max="13057" width="13.5703125" customWidth="1"/>
    <col min="13058" max="13058" width="24.85546875" customWidth="1"/>
    <col min="13059" max="13061" width="19.85546875" customWidth="1"/>
    <col min="13062" max="13062" width="14.140625" customWidth="1"/>
    <col min="13310" max="13312" width="19.85546875" customWidth="1"/>
    <col min="13313" max="13313" width="13.5703125" customWidth="1"/>
    <col min="13314" max="13314" width="24.85546875" customWidth="1"/>
    <col min="13315" max="13317" width="19.85546875" customWidth="1"/>
    <col min="13318" max="13318" width="14.140625" customWidth="1"/>
    <col min="13566" max="13568" width="19.85546875" customWidth="1"/>
    <col min="13569" max="13569" width="13.5703125" customWidth="1"/>
    <col min="13570" max="13570" width="24.85546875" customWidth="1"/>
    <col min="13571" max="13573" width="19.85546875" customWidth="1"/>
    <col min="13574" max="13574" width="14.140625" customWidth="1"/>
    <col min="13822" max="13824" width="19.85546875" customWidth="1"/>
    <col min="13825" max="13825" width="13.5703125" customWidth="1"/>
    <col min="13826" max="13826" width="24.85546875" customWidth="1"/>
    <col min="13827" max="13829" width="19.85546875" customWidth="1"/>
    <col min="13830" max="13830" width="14.140625" customWidth="1"/>
    <col min="14078" max="14080" width="19.85546875" customWidth="1"/>
    <col min="14081" max="14081" width="13.5703125" customWidth="1"/>
    <col min="14082" max="14082" width="24.85546875" customWidth="1"/>
    <col min="14083" max="14085" width="19.85546875" customWidth="1"/>
    <col min="14086" max="14086" width="14.140625" customWidth="1"/>
    <col min="14334" max="14336" width="19.85546875" customWidth="1"/>
    <col min="14337" max="14337" width="13.5703125" customWidth="1"/>
    <col min="14338" max="14338" width="24.85546875" customWidth="1"/>
    <col min="14339" max="14341" width="19.85546875" customWidth="1"/>
    <col min="14342" max="14342" width="14.140625" customWidth="1"/>
    <col min="14590" max="14592" width="19.85546875" customWidth="1"/>
    <col min="14593" max="14593" width="13.5703125" customWidth="1"/>
    <col min="14594" max="14594" width="24.85546875" customWidth="1"/>
    <col min="14595" max="14597" width="19.85546875" customWidth="1"/>
    <col min="14598" max="14598" width="14.140625" customWidth="1"/>
    <col min="14846" max="14848" width="19.85546875" customWidth="1"/>
    <col min="14849" max="14849" width="13.5703125" customWidth="1"/>
    <col min="14850" max="14850" width="24.85546875" customWidth="1"/>
    <col min="14851" max="14853" width="19.85546875" customWidth="1"/>
    <col min="14854" max="14854" width="14.140625" customWidth="1"/>
    <col min="15102" max="15104" width="19.85546875" customWidth="1"/>
    <col min="15105" max="15105" width="13.5703125" customWidth="1"/>
    <col min="15106" max="15106" width="24.85546875" customWidth="1"/>
    <col min="15107" max="15109" width="19.85546875" customWidth="1"/>
    <col min="15110" max="15110" width="14.140625" customWidth="1"/>
    <col min="15358" max="15360" width="19.85546875" customWidth="1"/>
    <col min="15361" max="15361" width="13.5703125" customWidth="1"/>
    <col min="15362" max="15362" width="24.85546875" customWidth="1"/>
    <col min="15363" max="15365" width="19.85546875" customWidth="1"/>
    <col min="15366" max="15366" width="14.140625" customWidth="1"/>
    <col min="15614" max="15616" width="19.85546875" customWidth="1"/>
    <col min="15617" max="15617" width="13.5703125" customWidth="1"/>
    <col min="15618" max="15618" width="24.85546875" customWidth="1"/>
    <col min="15619" max="15621" width="19.85546875" customWidth="1"/>
    <col min="15622" max="15622" width="14.140625" customWidth="1"/>
    <col min="15870" max="15872" width="19.85546875" customWidth="1"/>
    <col min="15873" max="15873" width="13.5703125" customWidth="1"/>
    <col min="15874" max="15874" width="24.85546875" customWidth="1"/>
    <col min="15875" max="15877" width="19.85546875" customWidth="1"/>
    <col min="15878" max="15878" width="14.140625" customWidth="1"/>
    <col min="16126" max="16128" width="19.85546875" customWidth="1"/>
    <col min="16129" max="16129" width="13.5703125" customWidth="1"/>
    <col min="16130" max="16130" width="24.85546875" customWidth="1"/>
    <col min="16131" max="16133" width="19.85546875" customWidth="1"/>
    <col min="16134" max="16134" width="14.140625" customWidth="1"/>
  </cols>
  <sheetData>
    <row r="1" spans="2:6" ht="15.6" x14ac:dyDescent="0.3">
      <c r="B1" s="199" t="s">
        <v>85</v>
      </c>
      <c r="C1" s="199"/>
      <c r="D1" s="199"/>
      <c r="E1" s="199"/>
    </row>
    <row r="2" spans="2:6" ht="14.45" x14ac:dyDescent="0.3">
      <c r="B2" s="41"/>
      <c r="C2" s="41"/>
      <c r="D2" s="41"/>
      <c r="E2" s="41"/>
    </row>
    <row r="3" spans="2:6" ht="15.6" x14ac:dyDescent="0.3">
      <c r="B3" s="68" t="s">
        <v>86</v>
      </c>
      <c r="C3" s="68"/>
      <c r="D3" s="68"/>
      <c r="E3" s="68"/>
      <c r="F3" s="69"/>
    </row>
    <row r="4" spans="2:6" ht="15.6" x14ac:dyDescent="0.3">
      <c r="B4" s="68"/>
      <c r="C4" s="68"/>
      <c r="D4" s="68"/>
      <c r="E4" s="68"/>
      <c r="F4" s="69"/>
    </row>
    <row r="5" spans="2:6" ht="15.6" x14ac:dyDescent="0.3">
      <c r="B5" s="198">
        <f>'Neue Daten'!B13</f>
        <v>0</v>
      </c>
      <c r="C5" s="198"/>
      <c r="D5" s="198">
        <f>'Neue Daten'!B14</f>
        <v>0</v>
      </c>
      <c r="E5" s="198"/>
      <c r="F5" s="69"/>
    </row>
    <row r="6" spans="2:6" ht="15.6" x14ac:dyDescent="0.3">
      <c r="B6" s="196" t="s">
        <v>87</v>
      </c>
      <c r="C6" s="196"/>
      <c r="D6" s="196" t="s">
        <v>45</v>
      </c>
      <c r="E6" s="196"/>
      <c r="F6" s="69"/>
    </row>
    <row r="7" spans="2:6" ht="15.6" x14ac:dyDescent="0.3">
      <c r="B7" s="68"/>
      <c r="C7" s="68"/>
      <c r="D7" s="68"/>
      <c r="E7" s="68"/>
      <c r="F7" s="69"/>
    </row>
    <row r="8" spans="2:6" ht="15.6" x14ac:dyDescent="0.3">
      <c r="B8" s="197">
        <f>'Neue Daten'!B15</f>
        <v>0</v>
      </c>
      <c r="C8" s="198"/>
      <c r="D8" s="197">
        <f>'Neue Daten'!B16</f>
        <v>0</v>
      </c>
      <c r="E8" s="198"/>
      <c r="F8" s="69"/>
    </row>
    <row r="9" spans="2:6" ht="15.75" x14ac:dyDescent="0.25">
      <c r="B9" s="196" t="s">
        <v>88</v>
      </c>
      <c r="C9" s="196"/>
      <c r="D9" s="196" t="s">
        <v>89</v>
      </c>
      <c r="E9" s="196"/>
      <c r="F9" s="69"/>
    </row>
    <row r="10" spans="2:6" ht="15.6" x14ac:dyDescent="0.3">
      <c r="B10" s="68"/>
      <c r="C10" s="68"/>
      <c r="D10" s="68"/>
      <c r="E10" s="68"/>
      <c r="F10" s="69"/>
    </row>
    <row r="11" spans="2:6" ht="15.6" x14ac:dyDescent="0.3">
      <c r="B11" s="67">
        <f>'Neue Daten'!B17</f>
        <v>0</v>
      </c>
      <c r="C11" s="70"/>
      <c r="D11" s="70"/>
      <c r="E11" s="68"/>
      <c r="F11" s="69"/>
    </row>
    <row r="12" spans="2:6" ht="15.6" x14ac:dyDescent="0.3">
      <c r="B12" s="68" t="s">
        <v>90</v>
      </c>
      <c r="C12" s="68"/>
      <c r="D12" s="68"/>
      <c r="E12" s="68"/>
      <c r="F12" s="69"/>
    </row>
    <row r="13" spans="2:6" ht="15.6" x14ac:dyDescent="0.3">
      <c r="B13" s="68"/>
      <c r="C13" s="68"/>
      <c r="D13" s="68"/>
      <c r="E13" s="68"/>
      <c r="F13" s="69"/>
    </row>
    <row r="14" spans="2:6" ht="15.6" x14ac:dyDescent="0.3">
      <c r="B14" s="68" t="s">
        <v>91</v>
      </c>
      <c r="C14" s="68"/>
      <c r="D14" s="68"/>
      <c r="E14" s="68"/>
      <c r="F14" s="69"/>
    </row>
    <row r="15" spans="2:6" ht="15.6" x14ac:dyDescent="0.3">
      <c r="B15" s="68"/>
      <c r="C15" s="68"/>
      <c r="D15" s="68"/>
      <c r="E15" s="68"/>
      <c r="F15" s="69"/>
    </row>
    <row r="16" spans="2:6" ht="15.6" x14ac:dyDescent="0.3">
      <c r="B16" s="68"/>
      <c r="C16" s="203"/>
      <c r="D16" s="203"/>
      <c r="E16" s="68"/>
      <c r="F16" s="69"/>
    </row>
    <row r="17" spans="2:6" ht="15.6" x14ac:dyDescent="0.3">
      <c r="B17" s="68"/>
      <c r="C17" s="200"/>
      <c r="D17" s="200"/>
      <c r="E17" s="68"/>
      <c r="F17" s="69"/>
    </row>
    <row r="18" spans="2:6" ht="15.6" x14ac:dyDescent="0.3">
      <c r="B18" s="68"/>
      <c r="C18" s="200"/>
      <c r="D18" s="200"/>
      <c r="E18" s="68"/>
      <c r="F18" s="69"/>
    </row>
    <row r="19" spans="2:6" ht="15.6" x14ac:dyDescent="0.3">
      <c r="B19" s="68"/>
      <c r="C19" s="201">
        <f>'Neue Daten'!B3</f>
        <v>0</v>
      </c>
      <c r="D19" s="202"/>
      <c r="E19" s="68"/>
      <c r="F19" s="69"/>
    </row>
    <row r="20" spans="2:6" ht="15.6" x14ac:dyDescent="0.3">
      <c r="B20" s="68"/>
      <c r="C20" s="204" t="s">
        <v>135</v>
      </c>
      <c r="D20" s="205"/>
      <c r="E20" s="68"/>
      <c r="F20" s="69"/>
    </row>
    <row r="21" spans="2:6" ht="15.75" x14ac:dyDescent="0.25">
      <c r="B21" s="209" t="s">
        <v>136</v>
      </c>
      <c r="C21" s="210"/>
      <c r="D21" s="210"/>
      <c r="E21" s="210"/>
      <c r="F21" s="69"/>
    </row>
    <row r="22" spans="2:6" ht="15.75" x14ac:dyDescent="0.25">
      <c r="B22" s="210"/>
      <c r="C22" s="210"/>
      <c r="D22" s="210"/>
      <c r="E22" s="210"/>
      <c r="F22" s="69"/>
    </row>
    <row r="23" spans="2:6" ht="15.6" x14ac:dyDescent="0.3">
      <c r="B23" s="71"/>
      <c r="C23" s="71"/>
      <c r="D23" s="71"/>
      <c r="E23" s="71"/>
      <c r="F23" s="69"/>
    </row>
    <row r="24" spans="2:6" ht="15.75" x14ac:dyDescent="0.25">
      <c r="B24" s="68" t="s">
        <v>92</v>
      </c>
      <c r="C24" s="68"/>
      <c r="D24" s="68"/>
      <c r="E24" s="68"/>
      <c r="F24" s="69"/>
    </row>
    <row r="25" spans="2:6" ht="15.6" x14ac:dyDescent="0.3">
      <c r="B25" s="211" t="s">
        <v>138</v>
      </c>
      <c r="C25" s="96"/>
      <c r="D25" s="68"/>
      <c r="E25" s="68"/>
      <c r="F25" s="69"/>
    </row>
    <row r="26" spans="2:6" ht="15.6" x14ac:dyDescent="0.3">
      <c r="B26" s="211" t="s">
        <v>139</v>
      </c>
      <c r="C26" s="96"/>
      <c r="D26" s="68"/>
      <c r="E26" s="68"/>
      <c r="F26" s="69"/>
    </row>
    <row r="27" spans="2:6" ht="15.6" x14ac:dyDescent="0.3">
      <c r="B27" s="211" t="s">
        <v>140</v>
      </c>
      <c r="C27" s="96"/>
      <c r="D27" s="68"/>
      <c r="E27" s="68"/>
      <c r="F27" s="69"/>
    </row>
    <row r="28" spans="2:6" ht="15.6" x14ac:dyDescent="0.3">
      <c r="B28" s="211" t="s">
        <v>141</v>
      </c>
      <c r="C28" s="96"/>
      <c r="D28" s="68"/>
      <c r="E28" s="68"/>
      <c r="F28" s="69"/>
    </row>
    <row r="29" spans="2:6" ht="15.6" x14ac:dyDescent="0.3">
      <c r="B29" s="211" t="s">
        <v>164</v>
      </c>
      <c r="C29" s="96"/>
      <c r="D29" s="68"/>
      <c r="E29" s="68"/>
      <c r="F29" s="69"/>
    </row>
    <row r="30" spans="2:6" ht="15.6" x14ac:dyDescent="0.3">
      <c r="B30" s="211" t="s">
        <v>163</v>
      </c>
      <c r="C30" s="96"/>
      <c r="D30" s="68"/>
      <c r="E30" s="68"/>
      <c r="F30" s="69"/>
    </row>
    <row r="31" spans="2:6" ht="15.75" x14ac:dyDescent="0.25">
      <c r="B31" s="211" t="s">
        <v>165</v>
      </c>
      <c r="C31" s="96"/>
      <c r="D31" s="68"/>
      <c r="E31" s="68"/>
      <c r="F31" s="69"/>
    </row>
    <row r="32" spans="2:6" ht="15.6" x14ac:dyDescent="0.3">
      <c r="B32" s="69"/>
      <c r="C32" s="69"/>
      <c r="D32" s="69"/>
      <c r="E32" s="69"/>
      <c r="F32" s="69"/>
    </row>
    <row r="33" spans="2:6" ht="15" customHeight="1" x14ac:dyDescent="0.25">
      <c r="B33" s="206" t="s">
        <v>93</v>
      </c>
      <c r="C33" s="207"/>
      <c r="D33" s="207"/>
      <c r="E33" s="207"/>
      <c r="F33" s="69"/>
    </row>
    <row r="34" spans="2:6" ht="15.75" x14ac:dyDescent="0.25">
      <c r="B34" s="207"/>
      <c r="C34" s="207"/>
      <c r="D34" s="207"/>
      <c r="E34" s="207"/>
      <c r="F34" s="69"/>
    </row>
    <row r="35" spans="2:6" ht="6" customHeight="1" x14ac:dyDescent="0.25">
      <c r="B35" s="207"/>
      <c r="C35" s="207"/>
      <c r="D35" s="207"/>
      <c r="E35" s="207"/>
      <c r="F35" s="69"/>
    </row>
    <row r="36" spans="2:6" ht="15.6" x14ac:dyDescent="0.3">
      <c r="B36" s="68"/>
      <c r="C36" s="69"/>
      <c r="D36" s="69"/>
      <c r="E36" s="69"/>
      <c r="F36" s="69"/>
    </row>
    <row r="37" spans="2:6" ht="15.6" x14ac:dyDescent="0.3">
      <c r="B37" s="68" t="s">
        <v>33</v>
      </c>
      <c r="C37" s="49">
        <f>'Neue Daten'!B9</f>
        <v>0</v>
      </c>
      <c r="D37" s="69"/>
      <c r="E37" s="69"/>
      <c r="F37" s="69"/>
    </row>
    <row r="38" spans="2:6" ht="15.6" x14ac:dyDescent="0.3">
      <c r="B38" s="69"/>
      <c r="C38" s="69"/>
      <c r="D38" s="69"/>
      <c r="E38" s="69"/>
      <c r="F38" s="69"/>
    </row>
    <row r="39" spans="2:6" ht="15.6" x14ac:dyDescent="0.3">
      <c r="B39" s="69"/>
      <c r="C39" s="69"/>
      <c r="D39" s="69"/>
      <c r="E39" s="69"/>
      <c r="F39" s="69"/>
    </row>
    <row r="40" spans="2:6" ht="14.45" x14ac:dyDescent="0.3">
      <c r="B40" s="38"/>
      <c r="C40" s="38"/>
      <c r="D40" s="38"/>
      <c r="E40" s="38"/>
    </row>
    <row r="41" spans="2:6" ht="15.75" customHeight="1" x14ac:dyDescent="0.3">
      <c r="B41" s="208" t="s">
        <v>137</v>
      </c>
      <c r="C41" s="208"/>
      <c r="D41" s="208" t="s">
        <v>94</v>
      </c>
      <c r="E41" s="208"/>
      <c r="F41" s="42"/>
    </row>
    <row r="43" spans="2:6" x14ac:dyDescent="0.25">
      <c r="B43" t="s">
        <v>82</v>
      </c>
      <c r="C43" s="43" t="s">
        <v>95</v>
      </c>
      <c r="D43" s="43" t="s">
        <v>96</v>
      </c>
      <c r="E43" s="73" t="s">
        <v>150</v>
      </c>
    </row>
  </sheetData>
  <sheetProtection algorithmName="SHA-512" hashValue="poHfrUZCDGJlmKSoqmIS5nPi7y7yHzN5dheGKnHUhiwO9JAtWpy2i5DB1syrQ7w2IuAEnjD13iEpgacW1TGw/A==" saltValue="MaGtstXzbtJn4HIqK018oA==" spinCount="100000" sheet="1" objects="1" scenarios="1"/>
  <mergeCells count="25">
    <mergeCell ref="C20:D20"/>
    <mergeCell ref="B33:E35"/>
    <mergeCell ref="B41:C41"/>
    <mergeCell ref="D41:E41"/>
    <mergeCell ref="B21:E22"/>
    <mergeCell ref="B25:C25"/>
    <mergeCell ref="B26:C26"/>
    <mergeCell ref="B27:C27"/>
    <mergeCell ref="B28:C28"/>
    <mergeCell ref="B29:C29"/>
    <mergeCell ref="B30:C30"/>
    <mergeCell ref="B31:C31"/>
    <mergeCell ref="C17:D17"/>
    <mergeCell ref="C18:D18"/>
    <mergeCell ref="C19:D19"/>
    <mergeCell ref="B9:C9"/>
    <mergeCell ref="D9:E9"/>
    <mergeCell ref="C16:D16"/>
    <mergeCell ref="B6:C6"/>
    <mergeCell ref="D6:E6"/>
    <mergeCell ref="B8:C8"/>
    <mergeCell ref="D8:E8"/>
    <mergeCell ref="B1:E1"/>
    <mergeCell ref="B5:C5"/>
    <mergeCell ref="D5:E5"/>
  </mergeCells>
  <pageMargins left="0.9055118110236221" right="0.9055118110236221" top="0.78740157480314965"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opLeftCell="A28" workbookViewId="0">
      <selection activeCell="F59" sqref="F59:H59"/>
    </sheetView>
  </sheetViews>
  <sheetFormatPr baseColWidth="10" defaultRowHeight="15" x14ac:dyDescent="0.25"/>
  <cols>
    <col min="3" max="3" width="4.140625" customWidth="1"/>
    <col min="5" max="5" width="12.5703125" customWidth="1"/>
  </cols>
  <sheetData>
    <row r="1" spans="1:8" ht="15.75" x14ac:dyDescent="0.25">
      <c r="A1" s="52" t="s">
        <v>97</v>
      </c>
      <c r="B1" s="45"/>
      <c r="C1" s="219">
        <f>'Neue Daten'!B3</f>
        <v>0</v>
      </c>
      <c r="D1" s="216"/>
      <c r="E1" s="216"/>
      <c r="F1" s="216" t="s">
        <v>98</v>
      </c>
      <c r="G1" s="216"/>
      <c r="H1" s="216"/>
    </row>
    <row r="2" spans="1:8" ht="7.5" customHeight="1" x14ac:dyDescent="0.3"/>
    <row r="3" spans="1:8" x14ac:dyDescent="0.25">
      <c r="A3" t="s">
        <v>99</v>
      </c>
      <c r="D3" s="214">
        <f>'Neue Daten'!B3</f>
        <v>0</v>
      </c>
      <c r="E3" s="96"/>
      <c r="F3" s="96"/>
      <c r="G3" s="96"/>
      <c r="H3" s="96"/>
    </row>
    <row r="35" spans="1:8" x14ac:dyDescent="0.25">
      <c r="A35" s="44" t="s">
        <v>100</v>
      </c>
    </row>
    <row r="37" spans="1:8" ht="14.45" x14ac:dyDescent="0.3">
      <c r="A37" t="s">
        <v>66</v>
      </c>
      <c r="B37" s="217">
        <f>'Neue Daten'!B3</f>
        <v>0</v>
      </c>
      <c r="C37" s="212"/>
      <c r="D37" s="212"/>
      <c r="E37" s="212"/>
      <c r="G37" t="s">
        <v>101</v>
      </c>
      <c r="H37" s="50">
        <f>'Neue Daten'!B7</f>
        <v>0</v>
      </c>
    </row>
    <row r="38" spans="1:8" ht="4.5" customHeight="1" x14ac:dyDescent="0.3"/>
    <row r="39" spans="1:8" ht="14.45" x14ac:dyDescent="0.3">
      <c r="A39" t="s">
        <v>102</v>
      </c>
      <c r="C39" s="220">
        <f>'Neue Daten'!B13</f>
        <v>0</v>
      </c>
      <c r="D39" s="220"/>
      <c r="E39" s="51">
        <f>'Neue Daten'!B14</f>
        <v>0</v>
      </c>
      <c r="F39" t="s">
        <v>103</v>
      </c>
      <c r="G39" s="221">
        <f>'Neue Daten'!B18</f>
        <v>0</v>
      </c>
      <c r="H39" s="221"/>
    </row>
    <row r="40" spans="1:8" ht="4.5" customHeight="1" x14ac:dyDescent="0.3"/>
    <row r="41" spans="1:8" x14ac:dyDescent="0.25">
      <c r="A41" t="s">
        <v>14</v>
      </c>
      <c r="C41" s="217">
        <f>'Neue Daten'!B15</f>
        <v>0</v>
      </c>
      <c r="D41" s="212"/>
      <c r="E41" s="212"/>
      <c r="F41" s="212"/>
    </row>
    <row r="42" spans="1:8" ht="4.5" customHeight="1" x14ac:dyDescent="0.3"/>
    <row r="43" spans="1:8" ht="14.45" x14ac:dyDescent="0.3">
      <c r="A43" t="s">
        <v>104</v>
      </c>
      <c r="C43" s="217">
        <f>'Neue Daten'!B16</f>
        <v>0</v>
      </c>
      <c r="D43" s="212"/>
      <c r="E43" s="212"/>
      <c r="F43" s="212"/>
    </row>
    <row r="44" spans="1:8" ht="4.5" customHeight="1" x14ac:dyDescent="0.3"/>
    <row r="45" spans="1:8" ht="14.45" x14ac:dyDescent="0.3">
      <c r="A45" t="s">
        <v>105</v>
      </c>
      <c r="C45" s="218">
        <f>'Neue Daten'!B17</f>
        <v>0</v>
      </c>
      <c r="D45" s="218"/>
      <c r="E45" s="218"/>
      <c r="F45" s="218"/>
    </row>
    <row r="46" spans="1:8" ht="4.5" customHeight="1" x14ac:dyDescent="0.3"/>
    <row r="47" spans="1:8" ht="14.45" x14ac:dyDescent="0.3">
      <c r="A47" t="s">
        <v>106</v>
      </c>
      <c r="C47" s="217">
        <f>'Neue Daten'!B19</f>
        <v>0</v>
      </c>
      <c r="D47" s="212"/>
      <c r="E47" s="212"/>
      <c r="F47" s="212"/>
    </row>
    <row r="48" spans="1:8" ht="4.5" customHeight="1" x14ac:dyDescent="0.3"/>
    <row r="49" spans="1:8" ht="14.45" x14ac:dyDescent="0.3">
      <c r="A49" s="96" t="s">
        <v>107</v>
      </c>
      <c r="B49" s="96"/>
      <c r="C49" s="96"/>
      <c r="D49" s="96"/>
      <c r="E49" s="96"/>
      <c r="F49" s="96"/>
      <c r="G49" s="96"/>
      <c r="H49" s="96"/>
    </row>
    <row r="50" spans="1:8" ht="4.5" customHeight="1" x14ac:dyDescent="0.3"/>
    <row r="51" spans="1:8" x14ac:dyDescent="0.25">
      <c r="A51" s="212" t="s">
        <v>108</v>
      </c>
      <c r="B51" s="212"/>
      <c r="C51" s="212"/>
      <c r="D51" s="212"/>
      <c r="E51" s="212"/>
      <c r="F51" s="212"/>
      <c r="G51" s="212"/>
      <c r="H51" s="212"/>
    </row>
    <row r="52" spans="1:8" x14ac:dyDescent="0.25">
      <c r="A52" s="212" t="s">
        <v>132</v>
      </c>
      <c r="B52" s="212"/>
      <c r="C52" s="212"/>
      <c r="D52" s="212"/>
      <c r="E52" s="212"/>
      <c r="F52" s="212"/>
      <c r="G52" s="212"/>
      <c r="H52" s="212"/>
    </row>
    <row r="53" spans="1:8" ht="14.45" x14ac:dyDescent="0.3">
      <c r="A53" s="51"/>
      <c r="B53" s="51"/>
      <c r="C53" s="51"/>
      <c r="D53" s="51"/>
      <c r="E53" s="51"/>
      <c r="F53" s="51"/>
      <c r="G53" s="51"/>
      <c r="H53" s="51"/>
    </row>
    <row r="54" spans="1:8" ht="14.45" x14ac:dyDescent="0.3">
      <c r="A54" s="45" t="s">
        <v>109</v>
      </c>
      <c r="B54" s="215">
        <f>'Neue Daten'!B9</f>
        <v>0</v>
      </c>
      <c r="C54" s="215"/>
    </row>
    <row r="56" spans="1:8" ht="14.45" x14ac:dyDescent="0.3">
      <c r="A56" s="213"/>
      <c r="B56" s="213"/>
      <c r="C56" s="213"/>
      <c r="D56" s="213"/>
      <c r="F56" s="213"/>
      <c r="G56" s="213"/>
      <c r="H56" s="213"/>
    </row>
    <row r="57" spans="1:8" ht="14.25" customHeight="1" x14ac:dyDescent="0.25">
      <c r="A57" t="s">
        <v>62</v>
      </c>
      <c r="F57" t="s">
        <v>94</v>
      </c>
    </row>
    <row r="59" spans="1:8" ht="14.45" x14ac:dyDescent="0.3">
      <c r="F59" s="113"/>
      <c r="G59" s="113"/>
      <c r="H59" s="113"/>
    </row>
  </sheetData>
  <sheetProtection password="E9EF" sheet="1" objects="1" scenarios="1"/>
  <mergeCells count="17">
    <mergeCell ref="F1:H1"/>
    <mergeCell ref="C43:F43"/>
    <mergeCell ref="C45:F45"/>
    <mergeCell ref="C47:F47"/>
    <mergeCell ref="A49:H49"/>
    <mergeCell ref="C1:E1"/>
    <mergeCell ref="B37:E37"/>
    <mergeCell ref="C39:D39"/>
    <mergeCell ref="G39:H39"/>
    <mergeCell ref="C41:F41"/>
    <mergeCell ref="A52:H52"/>
    <mergeCell ref="F59:H59"/>
    <mergeCell ref="A56:D56"/>
    <mergeCell ref="F56:H56"/>
    <mergeCell ref="D3:H3"/>
    <mergeCell ref="A51:H51"/>
    <mergeCell ref="B54:C54"/>
  </mergeCells>
  <pageMargins left="0.9055118110236221" right="0.51181102362204722"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Neue Daten</vt:lpstr>
      <vt:lpstr>Pachtvertrag DIN A4</vt:lpstr>
      <vt:lpstr>Pachtvertrag Seite 1 DIN A4</vt:lpstr>
      <vt:lpstr>Datenmeldung</vt:lpstr>
      <vt:lpstr>Übergabeprotokoll</vt:lpstr>
      <vt:lpstr>Anerkennung der Mitgliedschaft</vt:lpstr>
      <vt:lpstr>Datenschutzerklärung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Juergen</dc:creator>
  <cp:lastModifiedBy>Juergen</cp:lastModifiedBy>
  <cp:lastPrinted>2023-12-06T15:47:54Z</cp:lastPrinted>
  <dcterms:created xsi:type="dcterms:W3CDTF">2022-11-17T10:31:14Z</dcterms:created>
  <dcterms:modified xsi:type="dcterms:W3CDTF">2024-08-23T09:38:22Z</dcterms:modified>
</cp:coreProperties>
</file>